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yaZ\Desktop\DOCUMENTS\Документация-търгове-ЗОП\Документация - Банкнотообработващи машини BPS CPS\Процедура 2020\Процедура по ОП 1 и ОП 4\Парафирани документи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Sheet1!$A$1:$H$72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H59" i="1"/>
  <c r="H60" i="1"/>
  <c r="H61" i="1"/>
  <c r="H62" i="1"/>
  <c r="H54" i="1" l="1"/>
  <c r="H55" i="1"/>
  <c r="H56" i="1"/>
  <c r="H57" i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13" i="1" l="1"/>
  <c r="H63" i="1" s="1"/>
</calcChain>
</file>

<file path=xl/sharedStrings.xml><?xml version="1.0" encoding="utf-8"?>
<sst xmlns="http://schemas.openxmlformats.org/spreadsheetml/2006/main" count="175" uniqueCount="74">
  <si>
    <t>No.</t>
  </si>
  <si>
    <t xml:space="preserve">Количество в брой </t>
  </si>
  <si>
    <t>или еквивалентно</t>
  </si>
  <si>
    <t>До: Българската народна банка, гр. София, п. к. 1000, пл. „Княз Александър І” № 1</t>
  </si>
  <si>
    <t>Подпис и печат</t>
  </si>
  <si>
    <t>……………………………………..</t>
  </si>
  <si>
    <t>(име и фамилия)</t>
  </si>
  <si>
    <t>(длъжност на представляващия участника)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</si>
  <si>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</si>
  <si>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</si>
  <si>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</si>
  <si>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</si>
  <si>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 xml:space="preserve">Кат. Номер
</t>
  </si>
  <si>
    <t>(Item Number)</t>
  </si>
  <si>
    <t>Единична цена без ДДС в лева</t>
  </si>
  <si>
    <t>Обща сума в лева без ДДС</t>
  </si>
  <si>
    <t>В предложената от нас цена са включени всички разходи за изпълнение на поръчката, включително доставка, преки и непреки разходи за цялостното изпълнение на доставката, транспортните разходи до адреса на възложителя: гр. София 1784, ул. „Михаил Тенев“ № 10, Касов център на БНБ, съгласно условията за доставка DAP Sofia (Incoterms 2010) мита, данъци, такси и печалба.</t>
  </si>
  <si>
    <t>Еквивалент</t>
  </si>
  <si>
    <t>Кат. Номер (Item Number)</t>
  </si>
  <si>
    <t>Наименование   (Item Description)</t>
  </si>
  <si>
    <t>Предлаганата от нас общата стойност на доставката в лева без ДДС е:</t>
  </si>
  <si>
    <t>LOAD-BREAK SWITCH         4PO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</si>
  <si>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70 000.00 лева без ДДС. Участник, който предложи по-висока цена ще бъде отстранен от участие в процедурата.</t>
  </si>
  <si>
    <t xml:space="preserve">ЦЕНОВО ПРЕДЛОЖЕНИЕ
по Обособена позиция № 1
„Доставка на резервни части за банкнотообработващи системи BPS 1040 BS“
</t>
  </si>
  <si>
    <t>RETAINING RING             8,000</t>
  </si>
  <si>
    <t>BELT ROLLER               D=40,1</t>
  </si>
  <si>
    <t>BELT ROLLER               D=40,1 D=40,1</t>
  </si>
  <si>
    <t>DRIVE ROLLER              A1 KPL D=40,1</t>
  </si>
  <si>
    <t>DRIVE ROLLER              K1 KPL D=40,1</t>
  </si>
  <si>
    <t>ROLL                       EX KPL D=30,1</t>
  </si>
  <si>
    <t>GUIDE ROLLER              W KPL D=40,1</t>
  </si>
  <si>
    <t>ANTISTATIC BRUSH</t>
  </si>
  <si>
    <t>SHAFT                     KPL</t>
  </si>
  <si>
    <t>REFLECTOR                 BEARB</t>
  </si>
  <si>
    <t>Round belt L=248mm</t>
  </si>
  <si>
    <t>TENSION SPRING</t>
  </si>
  <si>
    <t>LEG SPRING</t>
  </si>
  <si>
    <t>ROLL</t>
  </si>
  <si>
    <t>PROXIMITY INITIATOR       PUSH NIV</t>
  </si>
  <si>
    <t>MAINS FILTER              UL 3-PH</t>
  </si>
  <si>
    <t>FELT                      SET SEN DIS</t>
  </si>
  <si>
    <t>ROTOR                     VE MON</t>
  </si>
  <si>
    <t>IDLER PULLEY              1</t>
  </si>
  <si>
    <t>COMB                      30BN/S</t>
  </si>
  <si>
    <t>RETROFIT KIT              BPS 1000</t>
  </si>
  <si>
    <t>SOLENOID VALVE TERMINAL   BÜNDLER TYP4</t>
  </si>
  <si>
    <t>CABLE, PREFABRICATED      M8  3POL  3M</t>
  </si>
  <si>
    <t>PROXIMITY INITIATOR       BES M12</t>
  </si>
  <si>
    <t>SILICONE                  ELASTOSIL E 41</t>
  </si>
  <si>
    <t>IDLER PULLEY</t>
  </si>
  <si>
    <t>Insert MB3-R</t>
  </si>
  <si>
    <t>COLD CATHODE LAMP         UV</t>
  </si>
  <si>
    <t>LUBRICANT                 OKS240</t>
  </si>
  <si>
    <t>BAR-CODE LASER SCANNER    MS9540</t>
  </si>
  <si>
    <t>TENSION SPRING            7,1</t>
  </si>
  <si>
    <t>TEMPERATURE SWITCH        250°C</t>
  </si>
  <si>
    <t>CHIP CARD</t>
  </si>
  <si>
    <t>SILENCER                  8mm</t>
  </si>
  <si>
    <t>SENSOR                    BOS015U</t>
  </si>
  <si>
    <t>PNEUMATIC SPRING          GS22 L=150MM</t>
  </si>
  <si>
    <t>THERMOCOUPLE              TEF 2</t>
  </si>
  <si>
    <t>MOTOR                     24VDC</t>
  </si>
  <si>
    <t>AC MOTOR                  42W 230V/50HZ</t>
  </si>
  <si>
    <t>EMERGENCY STOP BUTTON     SMILE 11 EAR</t>
  </si>
  <si>
    <t>PRESS BUTTON              FRRJTK</t>
  </si>
  <si>
    <t>TORQUE SUPPORT</t>
  </si>
  <si>
    <t>DC MOTOR                  SN18GP-93W-D2</t>
  </si>
  <si>
    <t>CABLE, PREFABRICATED      L=2m</t>
  </si>
  <si>
    <t>MAIN SWITCH               P1-32/I2/SVB</t>
  </si>
  <si>
    <t>COUPLING                  M14/M12</t>
  </si>
  <si>
    <t>PNEUMATIC SPRING  GS-22-150 -AC-300N</t>
  </si>
  <si>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някой от артикулите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резервните части, така както е посочена в колона 8 от Ценовото предложение и сумата, изчислена от умножението на стойностите по колона 6 (количество) и колона 7 (единична цена в лв. без ДДС) от Ценовото предложение за същите резервни части, съответният участник се отстранява от участие в процедурата.
При констатирано несъответствие между общата сума за всички резервни части и сумата, образувана като сбор от всички стойности по колона 8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color theme="1"/>
        <rFont val="Times New Roman"/>
        <family val="1"/>
        <charset val="204"/>
      </rPr>
      <t xml:space="preserve">3. Ако Изпълнителят предложи търговска отстъпка, тя следва да е отразена в единичните цени.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</t>
    </r>
    <r>
      <rPr>
        <sz val="12"/>
        <color theme="1"/>
        <rFont val="Times New Roman"/>
        <family val="1"/>
        <charset val="204"/>
      </rPr>
      <t xml:space="preserve">4. В случай че участникът предлага резервни части, идентични с каталожния номер и вида артикул, зададени в списъка по-горе и в случай, че не попълни колона 4 и колона 5, се приема, че същият е оферирал оригиналните части изискани от Възложителя посочени в колона 2 и колона 3.
5. В случай че участникът предлага еквивалентни резервни части, то в колона 4 „Кат. Номер (Item Number)“ се дава еквивалентния номер (в случай че има такъв), в колона 5 „Наименование (Item Description)“ се описва наименованието на еквивалентната резервна част.                                                                    </t>
    </r>
  </si>
  <si>
    <t>Дата ...……2020 г.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</si>
  <si>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следните цени за доставка на резервни части за банкнотообработващи системи BPS 1040 BS: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</si>
</sst>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0" fontId="0" fillId="0" borderId="1" xfId="0" applyBorder="1" applyProtection="1">
      <protection locked="0"/>
    </xf>
    <xf numFmtId="0" fontId="4" fillId="0" borderId="1" xfId="0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abSelected="1" showWhiteSpace="0" view="pageLayout" topLeftCell="A38" zoomScaleNormal="85" workbookViewId="0">
      <selection activeCell="J10" sqref="J10"/>
    </sheetView>
  </sheetViews>
  <sheetFormatPr defaultColWidth="9.1328125" defaultRowHeight="15.25" x14ac:dyDescent="0.65"/>
  <cols>
    <col min="1" max="1" width="4.40625" style="1" customWidth="1"/>
    <col min="2" max="2" width="17.7265625" style="2" customWidth="1"/>
    <col min="3" max="3" width="33.40625" style="1" customWidth="1"/>
    <col min="4" max="4" width="16.54296875" style="1" customWidth="1"/>
    <col min="5" max="5" width="21.40625" style="1" customWidth="1"/>
    <col min="6" max="6" width="14.40625" style="1" customWidth="1"/>
    <col min="7" max="7" width="14.86328125" style="1" customWidth="1"/>
    <col min="8" max="8" width="12.54296875" style="1" customWidth="1"/>
    <col min="9" max="9" width="9.1328125" style="1"/>
    <col min="10" max="10" width="20.40625" style="1" customWidth="1"/>
    <col min="11" max="16384" width="9.1328125" style="1"/>
  </cols>
  <sheetData>
    <row r="1" spans="1:11" ht="90" customHeight="1" x14ac:dyDescent="0.65">
      <c r="A1" s="23" t="s">
        <v>23</v>
      </c>
      <c r="B1" s="23"/>
      <c r="C1" s="23"/>
      <c r="D1" s="23"/>
      <c r="E1" s="23"/>
      <c r="F1" s="23"/>
      <c r="G1" s="23"/>
      <c r="H1" s="23"/>
    </row>
    <row r="2" spans="1:11" ht="30" customHeight="1" x14ac:dyDescent="0.65">
      <c r="A2" s="24" t="s">
        <v>3</v>
      </c>
      <c r="B2" s="24"/>
      <c r="C2" s="24"/>
      <c r="D2" s="24"/>
      <c r="E2" s="24"/>
      <c r="F2" s="24"/>
      <c r="G2" s="24"/>
      <c r="H2" s="24"/>
    </row>
    <row r="3" spans="1:11" x14ac:dyDescent="0.65">
      <c r="C3" s="2"/>
      <c r="D3" s="2"/>
      <c r="E3" s="2"/>
      <c r="F3" s="2"/>
      <c r="G3" s="2"/>
    </row>
    <row r="4" spans="1:11" ht="15" customHeight="1" x14ac:dyDescent="0.65">
      <c r="A4" s="25" t="s">
        <v>9</v>
      </c>
      <c r="B4" s="25"/>
      <c r="C4" s="25"/>
      <c r="D4" s="25"/>
      <c r="E4" s="25"/>
      <c r="F4" s="25"/>
      <c r="G4" s="25"/>
      <c r="H4" s="25"/>
    </row>
    <row r="5" spans="1:11" ht="32.25" customHeight="1" x14ac:dyDescent="0.65">
      <c r="A5" s="25"/>
      <c r="B5" s="25"/>
      <c r="C5" s="25"/>
      <c r="D5" s="25"/>
      <c r="E5" s="25"/>
      <c r="F5" s="25"/>
      <c r="G5" s="25"/>
      <c r="H5" s="25"/>
    </row>
    <row r="6" spans="1:11" x14ac:dyDescent="0.65">
      <c r="C6" s="2"/>
      <c r="D6" s="2"/>
      <c r="E6" s="2"/>
      <c r="F6" s="2"/>
      <c r="G6" s="2"/>
    </row>
    <row r="7" spans="1:11" ht="15" customHeight="1" x14ac:dyDescent="0.65">
      <c r="A7" s="19" t="s">
        <v>73</v>
      </c>
      <c r="B7" s="19"/>
      <c r="C7" s="19"/>
      <c r="D7" s="19"/>
      <c r="E7" s="19"/>
      <c r="F7" s="19"/>
      <c r="G7" s="19"/>
      <c r="H7" s="19"/>
    </row>
    <row r="8" spans="1:11" ht="45" customHeight="1" x14ac:dyDescent="0.65">
      <c r="A8" s="19"/>
      <c r="B8" s="19"/>
      <c r="C8" s="19"/>
      <c r="D8" s="19"/>
      <c r="E8" s="19"/>
      <c r="F8" s="19"/>
      <c r="G8" s="19"/>
      <c r="H8" s="19"/>
    </row>
    <row r="10" spans="1:11" ht="38.25" customHeight="1" x14ac:dyDescent="0.65">
      <c r="A10" s="26" t="s">
        <v>0</v>
      </c>
      <c r="B10" s="27" t="s">
        <v>12</v>
      </c>
      <c r="C10" s="27" t="s">
        <v>10</v>
      </c>
      <c r="D10" s="22" t="s">
        <v>17</v>
      </c>
      <c r="E10" s="22"/>
      <c r="F10" s="16" t="s">
        <v>1</v>
      </c>
      <c r="G10" s="22" t="s">
        <v>14</v>
      </c>
      <c r="H10" s="22" t="s">
        <v>15</v>
      </c>
    </row>
    <row r="11" spans="1:11" ht="30" x14ac:dyDescent="0.65">
      <c r="A11" s="26"/>
      <c r="B11" s="16" t="s">
        <v>13</v>
      </c>
      <c r="C11" s="3" t="s">
        <v>11</v>
      </c>
      <c r="D11" s="3" t="s">
        <v>18</v>
      </c>
      <c r="E11" s="16" t="s">
        <v>19</v>
      </c>
      <c r="F11" s="16" t="s">
        <v>8</v>
      </c>
      <c r="G11" s="22"/>
      <c r="H11" s="22"/>
    </row>
    <row r="12" spans="1:11" x14ac:dyDescent="0.65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5">
        <v>7</v>
      </c>
      <c r="H12" s="5">
        <v>8</v>
      </c>
    </row>
    <row r="13" spans="1:11" ht="30.5" x14ac:dyDescent="0.65">
      <c r="A13" s="4">
        <v>1</v>
      </c>
      <c r="B13" s="13">
        <v>106657000</v>
      </c>
      <c r="C13" s="28" t="s">
        <v>24</v>
      </c>
      <c r="D13" s="9" t="s">
        <v>2</v>
      </c>
      <c r="E13" s="9" t="s">
        <v>2</v>
      </c>
      <c r="F13" s="11">
        <v>10</v>
      </c>
      <c r="G13" s="7"/>
      <c r="H13" s="29">
        <f>F13*G13</f>
        <v>0</v>
      </c>
      <c r="K13" s="6"/>
    </row>
    <row r="14" spans="1:11" ht="30.5" x14ac:dyDescent="0.65">
      <c r="A14" s="4">
        <v>2</v>
      </c>
      <c r="B14" s="11">
        <v>146621011</v>
      </c>
      <c r="C14" s="15" t="s">
        <v>25</v>
      </c>
      <c r="D14" s="9" t="s">
        <v>2</v>
      </c>
      <c r="E14" s="9" t="s">
        <v>2</v>
      </c>
      <c r="F14" s="11">
        <v>10</v>
      </c>
      <c r="G14" s="7"/>
      <c r="H14" s="29">
        <f t="shared" ref="H14:H62" si="0">F14*G14</f>
        <v>0</v>
      </c>
      <c r="K14" s="6"/>
    </row>
    <row r="15" spans="1:11" ht="30.5" x14ac:dyDescent="0.65">
      <c r="A15" s="4">
        <v>3</v>
      </c>
      <c r="B15" s="11">
        <v>146802021</v>
      </c>
      <c r="C15" s="15" t="s">
        <v>26</v>
      </c>
      <c r="D15" s="9" t="s">
        <v>2</v>
      </c>
      <c r="E15" s="9" t="s">
        <v>2</v>
      </c>
      <c r="F15" s="11">
        <v>30</v>
      </c>
      <c r="G15" s="7"/>
      <c r="H15" s="29">
        <f t="shared" si="0"/>
        <v>0</v>
      </c>
      <c r="K15" s="6"/>
    </row>
    <row r="16" spans="1:11" ht="30.5" x14ac:dyDescent="0.65">
      <c r="A16" s="4">
        <v>4</v>
      </c>
      <c r="B16" s="11">
        <v>146806031</v>
      </c>
      <c r="C16" s="15" t="s">
        <v>27</v>
      </c>
      <c r="D16" s="9" t="s">
        <v>2</v>
      </c>
      <c r="E16" s="9" t="s">
        <v>2</v>
      </c>
      <c r="F16" s="11">
        <v>15</v>
      </c>
      <c r="G16" s="7"/>
      <c r="H16" s="29">
        <f t="shared" si="0"/>
        <v>0</v>
      </c>
      <c r="K16" s="6"/>
    </row>
    <row r="17" spans="1:11" ht="30.5" x14ac:dyDescent="0.65">
      <c r="A17" s="4">
        <v>5</v>
      </c>
      <c r="B17" s="11">
        <v>146810021</v>
      </c>
      <c r="C17" s="15" t="s">
        <v>25</v>
      </c>
      <c r="D17" s="9" t="s">
        <v>2</v>
      </c>
      <c r="E17" s="9" t="s">
        <v>2</v>
      </c>
      <c r="F17" s="11">
        <v>30</v>
      </c>
      <c r="G17" s="7"/>
      <c r="H17" s="29">
        <f t="shared" si="0"/>
        <v>0</v>
      </c>
      <c r="K17" s="6"/>
    </row>
    <row r="18" spans="1:11" ht="30.5" x14ac:dyDescent="0.65">
      <c r="A18" s="4">
        <v>6</v>
      </c>
      <c r="B18" s="11">
        <v>146845021</v>
      </c>
      <c r="C18" s="15" t="s">
        <v>28</v>
      </c>
      <c r="D18" s="9" t="s">
        <v>2</v>
      </c>
      <c r="E18" s="9" t="s">
        <v>2</v>
      </c>
      <c r="F18" s="11">
        <v>10</v>
      </c>
      <c r="G18" s="7"/>
      <c r="H18" s="29">
        <f t="shared" si="0"/>
        <v>0</v>
      </c>
      <c r="K18" s="6"/>
    </row>
    <row r="19" spans="1:11" ht="30.5" x14ac:dyDescent="0.65">
      <c r="A19" s="4">
        <v>7</v>
      </c>
      <c r="B19" s="11">
        <v>146862061</v>
      </c>
      <c r="C19" s="15" t="s">
        <v>29</v>
      </c>
      <c r="D19" s="9" t="s">
        <v>2</v>
      </c>
      <c r="E19" s="9" t="s">
        <v>2</v>
      </c>
      <c r="F19" s="11">
        <v>10</v>
      </c>
      <c r="G19" s="7"/>
      <c r="H19" s="29">
        <f t="shared" si="0"/>
        <v>0</v>
      </c>
      <c r="K19" s="6"/>
    </row>
    <row r="20" spans="1:11" ht="30.5" x14ac:dyDescent="0.65">
      <c r="A20" s="4">
        <v>8</v>
      </c>
      <c r="B20" s="11">
        <v>147769011</v>
      </c>
      <c r="C20" s="15" t="s">
        <v>30</v>
      </c>
      <c r="D20" s="9" t="s">
        <v>2</v>
      </c>
      <c r="E20" s="9" t="s">
        <v>2</v>
      </c>
      <c r="F20" s="11">
        <v>10</v>
      </c>
      <c r="G20" s="7"/>
      <c r="H20" s="29">
        <f t="shared" si="0"/>
        <v>0</v>
      </c>
      <c r="K20" s="6"/>
    </row>
    <row r="21" spans="1:11" ht="30.5" x14ac:dyDescent="0.65">
      <c r="A21" s="4">
        <v>9</v>
      </c>
      <c r="B21" s="11">
        <v>153285011</v>
      </c>
      <c r="C21" s="15" t="s">
        <v>31</v>
      </c>
      <c r="D21" s="9" t="s">
        <v>2</v>
      </c>
      <c r="E21" s="9" t="s">
        <v>2</v>
      </c>
      <c r="F21" s="11">
        <v>5</v>
      </c>
      <c r="G21" s="7"/>
      <c r="H21" s="29">
        <f t="shared" si="0"/>
        <v>0</v>
      </c>
      <c r="K21" s="6"/>
    </row>
    <row r="22" spans="1:11" ht="30.5" x14ac:dyDescent="0.65">
      <c r="A22" s="4">
        <v>10</v>
      </c>
      <c r="B22" s="11">
        <v>155950021</v>
      </c>
      <c r="C22" s="15" t="s">
        <v>32</v>
      </c>
      <c r="D22" s="9" t="s">
        <v>2</v>
      </c>
      <c r="E22" s="9" t="s">
        <v>2</v>
      </c>
      <c r="F22" s="11">
        <v>5</v>
      </c>
      <c r="G22" s="7"/>
      <c r="H22" s="29">
        <f t="shared" si="0"/>
        <v>0</v>
      </c>
      <c r="K22" s="6"/>
    </row>
    <row r="23" spans="1:11" ht="30.5" x14ac:dyDescent="0.65">
      <c r="A23" s="4">
        <v>11</v>
      </c>
      <c r="B23" s="12">
        <v>155967001</v>
      </c>
      <c r="C23" s="15" t="s">
        <v>33</v>
      </c>
      <c r="D23" s="9" t="s">
        <v>2</v>
      </c>
      <c r="E23" s="9" t="s">
        <v>2</v>
      </c>
      <c r="F23" s="11">
        <v>10</v>
      </c>
      <c r="G23" s="7"/>
      <c r="H23" s="29">
        <f t="shared" si="0"/>
        <v>0</v>
      </c>
      <c r="K23" s="6"/>
    </row>
    <row r="24" spans="1:11" ht="30.5" x14ac:dyDescent="0.65">
      <c r="A24" s="4">
        <v>12</v>
      </c>
      <c r="B24" s="11">
        <v>156537011</v>
      </c>
      <c r="C24" s="15" t="s">
        <v>34</v>
      </c>
      <c r="D24" s="9" t="s">
        <v>2</v>
      </c>
      <c r="E24" s="9" t="s">
        <v>2</v>
      </c>
      <c r="F24" s="11">
        <v>20</v>
      </c>
      <c r="G24" s="7"/>
      <c r="H24" s="29">
        <f t="shared" si="0"/>
        <v>0</v>
      </c>
      <c r="K24" s="6"/>
    </row>
    <row r="25" spans="1:11" ht="30.5" x14ac:dyDescent="0.65">
      <c r="A25" s="4">
        <v>13</v>
      </c>
      <c r="B25" s="13">
        <v>157491001</v>
      </c>
      <c r="C25" s="15" t="s">
        <v>35</v>
      </c>
      <c r="D25" s="9" t="s">
        <v>2</v>
      </c>
      <c r="E25" s="9" t="s">
        <v>2</v>
      </c>
      <c r="F25" s="11">
        <v>6</v>
      </c>
      <c r="G25" s="7"/>
      <c r="H25" s="29">
        <f t="shared" si="0"/>
        <v>0</v>
      </c>
      <c r="K25" s="6"/>
    </row>
    <row r="26" spans="1:11" ht="30.5" x14ac:dyDescent="0.65">
      <c r="A26" s="4">
        <v>14</v>
      </c>
      <c r="B26" s="14">
        <v>157492011</v>
      </c>
      <c r="C26" s="15" t="s">
        <v>36</v>
      </c>
      <c r="D26" s="9" t="s">
        <v>2</v>
      </c>
      <c r="E26" s="9" t="s">
        <v>2</v>
      </c>
      <c r="F26" s="11">
        <v>4</v>
      </c>
      <c r="G26" s="7"/>
      <c r="H26" s="29">
        <f t="shared" si="0"/>
        <v>0</v>
      </c>
      <c r="K26" s="6"/>
    </row>
    <row r="27" spans="1:11" ht="30.5" x14ac:dyDescent="0.65">
      <c r="A27" s="4">
        <v>15</v>
      </c>
      <c r="B27" s="11">
        <v>159111001</v>
      </c>
      <c r="C27" s="15" t="s">
        <v>37</v>
      </c>
      <c r="D27" s="9" t="s">
        <v>2</v>
      </c>
      <c r="E27" s="9" t="s">
        <v>2</v>
      </c>
      <c r="F27" s="11">
        <v>20</v>
      </c>
      <c r="G27" s="7"/>
      <c r="H27" s="29">
        <f t="shared" si="0"/>
        <v>0</v>
      </c>
      <c r="K27" s="6"/>
    </row>
    <row r="28" spans="1:11" ht="30.5" x14ac:dyDescent="0.65">
      <c r="A28" s="4">
        <v>16</v>
      </c>
      <c r="B28" s="11">
        <v>166623001</v>
      </c>
      <c r="C28" s="15" t="s">
        <v>38</v>
      </c>
      <c r="D28" s="9" t="s">
        <v>2</v>
      </c>
      <c r="E28" s="9" t="s">
        <v>2</v>
      </c>
      <c r="F28" s="11">
        <v>5</v>
      </c>
      <c r="G28" s="7"/>
      <c r="H28" s="29">
        <f t="shared" si="0"/>
        <v>0</v>
      </c>
      <c r="K28" s="6"/>
    </row>
    <row r="29" spans="1:11" ht="30.5" x14ac:dyDescent="0.65">
      <c r="A29" s="4">
        <v>17</v>
      </c>
      <c r="B29" s="11">
        <v>180485000</v>
      </c>
      <c r="C29" s="15" t="s">
        <v>39</v>
      </c>
      <c r="D29" s="9" t="s">
        <v>2</v>
      </c>
      <c r="E29" s="9" t="s">
        <v>2</v>
      </c>
      <c r="F29" s="11">
        <v>1</v>
      </c>
      <c r="G29" s="7"/>
      <c r="H29" s="29">
        <f t="shared" si="0"/>
        <v>0</v>
      </c>
      <c r="K29" s="6"/>
    </row>
    <row r="30" spans="1:11" ht="30.5" x14ac:dyDescent="0.65">
      <c r="A30" s="4">
        <v>18</v>
      </c>
      <c r="B30" s="11">
        <v>193280001</v>
      </c>
      <c r="C30" s="15" t="s">
        <v>40</v>
      </c>
      <c r="D30" s="9" t="s">
        <v>2</v>
      </c>
      <c r="E30" s="9" t="s">
        <v>2</v>
      </c>
      <c r="F30" s="11">
        <v>10</v>
      </c>
      <c r="G30" s="7"/>
      <c r="H30" s="29">
        <f t="shared" si="0"/>
        <v>0</v>
      </c>
      <c r="K30" s="6"/>
    </row>
    <row r="31" spans="1:11" ht="30.5" x14ac:dyDescent="0.65">
      <c r="A31" s="4">
        <v>19</v>
      </c>
      <c r="B31" s="11">
        <v>210428000</v>
      </c>
      <c r="C31" s="15" t="s">
        <v>21</v>
      </c>
      <c r="D31" s="9" t="s">
        <v>2</v>
      </c>
      <c r="E31" s="9" t="s">
        <v>2</v>
      </c>
      <c r="F31" s="11">
        <v>2</v>
      </c>
      <c r="G31" s="7"/>
      <c r="H31" s="29">
        <f t="shared" si="0"/>
        <v>0</v>
      </c>
      <c r="K31" s="6"/>
    </row>
    <row r="32" spans="1:11" ht="30.5" x14ac:dyDescent="0.65">
      <c r="A32" s="4">
        <v>20</v>
      </c>
      <c r="B32" s="11">
        <v>212410021</v>
      </c>
      <c r="C32" s="15" t="s">
        <v>41</v>
      </c>
      <c r="D32" s="9" t="s">
        <v>2</v>
      </c>
      <c r="E32" s="9" t="s">
        <v>2</v>
      </c>
      <c r="F32" s="11">
        <v>1</v>
      </c>
      <c r="G32" s="7"/>
      <c r="H32" s="29">
        <f t="shared" si="0"/>
        <v>0</v>
      </c>
      <c r="K32" s="6"/>
    </row>
    <row r="33" spans="1:11" ht="30.5" x14ac:dyDescent="0.65">
      <c r="A33" s="4">
        <v>21</v>
      </c>
      <c r="B33" s="11">
        <v>215667001</v>
      </c>
      <c r="C33" s="15" t="s">
        <v>42</v>
      </c>
      <c r="D33" s="9" t="s">
        <v>2</v>
      </c>
      <c r="E33" s="9" t="s">
        <v>2</v>
      </c>
      <c r="F33" s="11">
        <v>15</v>
      </c>
      <c r="G33" s="7"/>
      <c r="H33" s="29">
        <f t="shared" si="0"/>
        <v>0</v>
      </c>
      <c r="K33" s="6"/>
    </row>
    <row r="34" spans="1:11" ht="30.5" x14ac:dyDescent="0.65">
      <c r="A34" s="4">
        <v>22</v>
      </c>
      <c r="B34" s="11">
        <v>226464011</v>
      </c>
      <c r="C34" s="15" t="s">
        <v>43</v>
      </c>
      <c r="D34" s="9" t="s">
        <v>2</v>
      </c>
      <c r="E34" s="9" t="s">
        <v>2</v>
      </c>
      <c r="F34" s="11">
        <v>1</v>
      </c>
      <c r="G34" s="7"/>
      <c r="H34" s="29">
        <f t="shared" si="0"/>
        <v>0</v>
      </c>
      <c r="K34" s="6"/>
    </row>
    <row r="35" spans="1:11" ht="30.5" x14ac:dyDescent="0.65">
      <c r="A35" s="4">
        <v>23</v>
      </c>
      <c r="B35" s="11">
        <v>227005031</v>
      </c>
      <c r="C35" s="15" t="s">
        <v>44</v>
      </c>
      <c r="D35" s="9" t="s">
        <v>2</v>
      </c>
      <c r="E35" s="9" t="s">
        <v>2</v>
      </c>
      <c r="F35" s="11">
        <v>2</v>
      </c>
      <c r="G35" s="7"/>
      <c r="H35" s="29">
        <f t="shared" si="0"/>
        <v>0</v>
      </c>
      <c r="K35" s="6"/>
    </row>
    <row r="36" spans="1:11" ht="30.5" x14ac:dyDescent="0.65">
      <c r="A36" s="4">
        <v>24</v>
      </c>
      <c r="B36" s="11">
        <v>247837011</v>
      </c>
      <c r="C36" s="15" t="s">
        <v>45</v>
      </c>
      <c r="D36" s="9" t="s">
        <v>2</v>
      </c>
      <c r="E36" s="9" t="s">
        <v>2</v>
      </c>
      <c r="F36" s="11">
        <v>2</v>
      </c>
      <c r="G36" s="7"/>
      <c r="H36" s="29">
        <f t="shared" si="0"/>
        <v>0</v>
      </c>
      <c r="K36" s="6"/>
    </row>
    <row r="37" spans="1:11" ht="30.5" x14ac:dyDescent="0.65">
      <c r="A37" s="4">
        <v>25</v>
      </c>
      <c r="B37" s="11">
        <v>248027000</v>
      </c>
      <c r="C37" s="15" t="s">
        <v>46</v>
      </c>
      <c r="D37" s="9" t="s">
        <v>2</v>
      </c>
      <c r="E37" s="9" t="s">
        <v>2</v>
      </c>
      <c r="F37" s="11">
        <v>2</v>
      </c>
      <c r="G37" s="7"/>
      <c r="H37" s="29">
        <f t="shared" si="0"/>
        <v>0</v>
      </c>
      <c r="K37" s="6"/>
    </row>
    <row r="38" spans="1:11" ht="30.5" x14ac:dyDescent="0.65">
      <c r="A38" s="4">
        <v>26</v>
      </c>
      <c r="B38" s="11">
        <v>260283000</v>
      </c>
      <c r="C38" s="15" t="s">
        <v>47</v>
      </c>
      <c r="D38" s="9" t="s">
        <v>2</v>
      </c>
      <c r="E38" s="9" t="s">
        <v>2</v>
      </c>
      <c r="F38" s="11">
        <v>4</v>
      </c>
      <c r="G38" s="7"/>
      <c r="H38" s="29">
        <f t="shared" si="0"/>
        <v>0</v>
      </c>
      <c r="K38" s="6"/>
    </row>
    <row r="39" spans="1:11" ht="30.5" x14ac:dyDescent="0.65">
      <c r="A39" s="4">
        <v>27</v>
      </c>
      <c r="B39" s="11">
        <v>262411000</v>
      </c>
      <c r="C39" s="15" t="s">
        <v>48</v>
      </c>
      <c r="D39" s="9" t="s">
        <v>2</v>
      </c>
      <c r="E39" s="9" t="s">
        <v>2</v>
      </c>
      <c r="F39" s="11">
        <v>4</v>
      </c>
      <c r="G39" s="7"/>
      <c r="H39" s="29">
        <f t="shared" si="0"/>
        <v>0</v>
      </c>
      <c r="K39" s="6"/>
    </row>
    <row r="40" spans="1:11" ht="30.5" x14ac:dyDescent="0.65">
      <c r="A40" s="4">
        <v>28</v>
      </c>
      <c r="B40" s="11">
        <v>266811001</v>
      </c>
      <c r="C40" s="15" t="s">
        <v>49</v>
      </c>
      <c r="D40" s="9" t="s">
        <v>2</v>
      </c>
      <c r="E40" s="9" t="s">
        <v>2</v>
      </c>
      <c r="F40" s="11">
        <v>5</v>
      </c>
      <c r="G40" s="7"/>
      <c r="H40" s="29">
        <f t="shared" si="0"/>
        <v>0</v>
      </c>
      <c r="K40" s="6"/>
    </row>
    <row r="41" spans="1:11" ht="30.5" x14ac:dyDescent="0.65">
      <c r="A41" s="4">
        <v>29</v>
      </c>
      <c r="B41" s="11">
        <v>266876000</v>
      </c>
      <c r="C41" s="15" t="s">
        <v>50</v>
      </c>
      <c r="D41" s="9" t="s">
        <v>2</v>
      </c>
      <c r="E41" s="9" t="s">
        <v>2</v>
      </c>
      <c r="F41" s="11">
        <v>4</v>
      </c>
      <c r="G41" s="7"/>
      <c r="H41" s="29">
        <f t="shared" si="0"/>
        <v>0</v>
      </c>
      <c r="K41" s="6"/>
    </row>
    <row r="42" spans="1:11" ht="30.5" x14ac:dyDescent="0.65">
      <c r="A42" s="4">
        <v>30</v>
      </c>
      <c r="B42" s="11">
        <v>270848001</v>
      </c>
      <c r="C42" s="15" t="s">
        <v>51</v>
      </c>
      <c r="D42" s="9" t="s">
        <v>2</v>
      </c>
      <c r="E42" s="9" t="s">
        <v>2</v>
      </c>
      <c r="F42" s="11">
        <v>6</v>
      </c>
      <c r="G42" s="7"/>
      <c r="H42" s="29">
        <f t="shared" si="0"/>
        <v>0</v>
      </c>
      <c r="K42" s="6"/>
    </row>
    <row r="43" spans="1:11" ht="30.5" x14ac:dyDescent="0.65">
      <c r="A43" s="4">
        <v>31</v>
      </c>
      <c r="B43" s="11">
        <v>273129000</v>
      </c>
      <c r="C43" s="15" t="s">
        <v>52</v>
      </c>
      <c r="D43" s="9" t="s">
        <v>2</v>
      </c>
      <c r="E43" s="9" t="s">
        <v>2</v>
      </c>
      <c r="F43" s="11">
        <v>4</v>
      </c>
      <c r="G43" s="7"/>
      <c r="H43" s="29">
        <f t="shared" si="0"/>
        <v>0</v>
      </c>
      <c r="K43" s="6"/>
    </row>
    <row r="44" spans="1:11" ht="30.5" x14ac:dyDescent="0.65">
      <c r="A44" s="4">
        <v>32</v>
      </c>
      <c r="B44" s="11">
        <v>276248000</v>
      </c>
      <c r="C44" s="15" t="s">
        <v>53</v>
      </c>
      <c r="D44" s="9" t="s">
        <v>2</v>
      </c>
      <c r="E44" s="9" t="s">
        <v>2</v>
      </c>
      <c r="F44" s="11">
        <v>2</v>
      </c>
      <c r="G44" s="7"/>
      <c r="H44" s="29">
        <f t="shared" si="0"/>
        <v>0</v>
      </c>
      <c r="K44" s="6"/>
    </row>
    <row r="45" spans="1:11" ht="30.5" x14ac:dyDescent="0.65">
      <c r="A45" s="4">
        <v>33</v>
      </c>
      <c r="B45" s="13">
        <v>277496000</v>
      </c>
      <c r="C45" s="15" t="s">
        <v>54</v>
      </c>
      <c r="D45" s="9" t="s">
        <v>2</v>
      </c>
      <c r="E45" s="9" t="s">
        <v>2</v>
      </c>
      <c r="F45" s="11">
        <v>2</v>
      </c>
      <c r="G45" s="7"/>
      <c r="H45" s="29">
        <f t="shared" si="0"/>
        <v>0</v>
      </c>
      <c r="K45" s="6"/>
    </row>
    <row r="46" spans="1:11" ht="30.5" x14ac:dyDescent="0.65">
      <c r="A46" s="4">
        <v>34</v>
      </c>
      <c r="B46" s="11">
        <v>279925000</v>
      </c>
      <c r="C46" s="15" t="s">
        <v>55</v>
      </c>
      <c r="D46" s="9" t="s">
        <v>2</v>
      </c>
      <c r="E46" s="9" t="s">
        <v>2</v>
      </c>
      <c r="F46" s="11">
        <v>2</v>
      </c>
      <c r="G46" s="7"/>
      <c r="H46" s="29">
        <f t="shared" si="0"/>
        <v>0</v>
      </c>
      <c r="K46" s="6"/>
    </row>
    <row r="47" spans="1:11" ht="30.5" x14ac:dyDescent="0.65">
      <c r="A47" s="4">
        <v>35</v>
      </c>
      <c r="B47" s="11">
        <v>285040011</v>
      </c>
      <c r="C47" s="15" t="s">
        <v>56</v>
      </c>
      <c r="D47" s="9" t="s">
        <v>2</v>
      </c>
      <c r="E47" s="9" t="s">
        <v>2</v>
      </c>
      <c r="F47" s="11">
        <v>30</v>
      </c>
      <c r="G47" s="7"/>
      <c r="H47" s="29">
        <f t="shared" si="0"/>
        <v>0</v>
      </c>
      <c r="K47" s="6"/>
    </row>
    <row r="48" spans="1:11" ht="30.5" x14ac:dyDescent="0.65">
      <c r="A48" s="4">
        <v>36</v>
      </c>
      <c r="B48" s="11">
        <v>501705000</v>
      </c>
      <c r="C48" s="15" t="s">
        <v>57</v>
      </c>
      <c r="D48" s="9" t="s">
        <v>2</v>
      </c>
      <c r="E48" s="9" t="s">
        <v>2</v>
      </c>
      <c r="F48" s="11">
        <v>10</v>
      </c>
      <c r="G48" s="7"/>
      <c r="H48" s="29">
        <f t="shared" si="0"/>
        <v>0</v>
      </c>
      <c r="K48" s="6"/>
    </row>
    <row r="49" spans="1:11" ht="30.5" x14ac:dyDescent="0.65">
      <c r="A49" s="4">
        <v>37</v>
      </c>
      <c r="B49" s="11">
        <v>508430000</v>
      </c>
      <c r="C49" s="15" t="s">
        <v>58</v>
      </c>
      <c r="D49" s="9" t="s">
        <v>2</v>
      </c>
      <c r="E49" s="9" t="s">
        <v>2</v>
      </c>
      <c r="F49" s="11">
        <v>4</v>
      </c>
      <c r="G49" s="7"/>
      <c r="H49" s="29">
        <f t="shared" si="0"/>
        <v>0</v>
      </c>
      <c r="K49" s="6"/>
    </row>
    <row r="50" spans="1:11" ht="30.5" x14ac:dyDescent="0.65">
      <c r="A50" s="4">
        <v>38</v>
      </c>
      <c r="B50" s="11">
        <v>508432000</v>
      </c>
      <c r="C50" s="15" t="s">
        <v>59</v>
      </c>
      <c r="D50" s="9" t="s">
        <v>2</v>
      </c>
      <c r="E50" s="9" t="s">
        <v>2</v>
      </c>
      <c r="F50" s="11">
        <v>1</v>
      </c>
      <c r="G50" s="7"/>
      <c r="H50" s="29">
        <f t="shared" si="0"/>
        <v>0</v>
      </c>
      <c r="K50" s="6"/>
    </row>
    <row r="51" spans="1:11" ht="30.5" x14ac:dyDescent="0.65">
      <c r="A51" s="4">
        <v>39</v>
      </c>
      <c r="B51" s="11">
        <v>508446000</v>
      </c>
      <c r="C51" s="15" t="s">
        <v>60</v>
      </c>
      <c r="D51" s="9" t="s">
        <v>2</v>
      </c>
      <c r="E51" s="9" t="s">
        <v>2</v>
      </c>
      <c r="F51" s="11">
        <v>2</v>
      </c>
      <c r="G51" s="7"/>
      <c r="H51" s="29">
        <f t="shared" si="0"/>
        <v>0</v>
      </c>
      <c r="K51" s="6"/>
    </row>
    <row r="52" spans="1:11" ht="30.5" x14ac:dyDescent="0.65">
      <c r="A52" s="4">
        <v>40</v>
      </c>
      <c r="B52" s="11">
        <v>508456000</v>
      </c>
      <c r="C52" s="15" t="s">
        <v>61</v>
      </c>
      <c r="D52" s="9" t="s">
        <v>2</v>
      </c>
      <c r="E52" s="9" t="s">
        <v>2</v>
      </c>
      <c r="F52" s="11">
        <v>4</v>
      </c>
      <c r="G52" s="7"/>
      <c r="H52" s="29">
        <f t="shared" si="0"/>
        <v>0</v>
      </c>
      <c r="K52" s="6"/>
    </row>
    <row r="53" spans="1:11" ht="30.5" x14ac:dyDescent="0.65">
      <c r="A53" s="4">
        <v>41</v>
      </c>
      <c r="B53" s="11">
        <v>508509000</v>
      </c>
      <c r="C53" s="15" t="s">
        <v>62</v>
      </c>
      <c r="D53" s="9" t="s">
        <v>2</v>
      </c>
      <c r="E53" s="9" t="s">
        <v>2</v>
      </c>
      <c r="F53" s="11">
        <v>2</v>
      </c>
      <c r="G53" s="7"/>
      <c r="H53" s="29">
        <f t="shared" si="0"/>
        <v>0</v>
      </c>
      <c r="K53" s="6"/>
    </row>
    <row r="54" spans="1:11" ht="30.5" x14ac:dyDescent="0.65">
      <c r="A54" s="4">
        <v>42</v>
      </c>
      <c r="B54" s="11">
        <v>508561000</v>
      </c>
      <c r="C54" s="15" t="s">
        <v>63</v>
      </c>
      <c r="D54" s="9" t="s">
        <v>2</v>
      </c>
      <c r="E54" s="9" t="s">
        <v>2</v>
      </c>
      <c r="F54" s="11">
        <v>2</v>
      </c>
      <c r="G54" s="7"/>
      <c r="H54" s="29">
        <f t="shared" si="0"/>
        <v>0</v>
      </c>
      <c r="K54" s="6"/>
    </row>
    <row r="55" spans="1:11" ht="30.5" x14ac:dyDescent="0.65">
      <c r="A55" s="4">
        <v>43</v>
      </c>
      <c r="B55" s="11">
        <v>508614000</v>
      </c>
      <c r="C55" s="15" t="s">
        <v>64</v>
      </c>
      <c r="D55" s="9" t="s">
        <v>2</v>
      </c>
      <c r="E55" s="9" t="s">
        <v>2</v>
      </c>
      <c r="F55" s="11">
        <v>3</v>
      </c>
      <c r="G55" s="7"/>
      <c r="H55" s="29">
        <f t="shared" si="0"/>
        <v>0</v>
      </c>
      <c r="K55" s="6"/>
    </row>
    <row r="56" spans="1:11" ht="30.5" x14ac:dyDescent="0.65">
      <c r="A56" s="4">
        <v>44</v>
      </c>
      <c r="B56" s="11">
        <v>508616000</v>
      </c>
      <c r="C56" s="15" t="s">
        <v>61</v>
      </c>
      <c r="D56" s="9" t="s">
        <v>2</v>
      </c>
      <c r="E56" s="9" t="s">
        <v>2</v>
      </c>
      <c r="F56" s="11">
        <v>2</v>
      </c>
      <c r="G56" s="7"/>
      <c r="H56" s="29">
        <f t="shared" si="0"/>
        <v>0</v>
      </c>
      <c r="K56" s="6"/>
    </row>
    <row r="57" spans="1:11" ht="30.5" x14ac:dyDescent="0.65">
      <c r="A57" s="4">
        <v>45</v>
      </c>
      <c r="B57" s="11">
        <v>508716001</v>
      </c>
      <c r="C57" s="15" t="s">
        <v>65</v>
      </c>
      <c r="D57" s="9" t="s">
        <v>2</v>
      </c>
      <c r="E57" s="9" t="s">
        <v>2</v>
      </c>
      <c r="F57" s="11">
        <v>5</v>
      </c>
      <c r="G57" s="7"/>
      <c r="H57" s="29">
        <f t="shared" si="0"/>
        <v>0</v>
      </c>
      <c r="K57" s="6"/>
    </row>
    <row r="58" spans="1:11" ht="30.5" x14ac:dyDescent="0.65">
      <c r="A58" s="4">
        <v>46</v>
      </c>
      <c r="B58" s="11">
        <v>509176001</v>
      </c>
      <c r="C58" s="15" t="s">
        <v>66</v>
      </c>
      <c r="D58" s="9" t="s">
        <v>2</v>
      </c>
      <c r="E58" s="9" t="s">
        <v>2</v>
      </c>
      <c r="F58" s="11">
        <v>1</v>
      </c>
      <c r="G58" s="7"/>
      <c r="H58" s="29">
        <f t="shared" si="0"/>
        <v>0</v>
      </c>
      <c r="K58" s="6"/>
    </row>
    <row r="59" spans="1:11" ht="30.5" x14ac:dyDescent="0.65">
      <c r="A59" s="4">
        <v>47</v>
      </c>
      <c r="B59" s="11">
        <v>509279000</v>
      </c>
      <c r="C59" s="15" t="s">
        <v>67</v>
      </c>
      <c r="D59" s="9" t="s">
        <v>2</v>
      </c>
      <c r="E59" s="9" t="s">
        <v>2</v>
      </c>
      <c r="F59" s="11">
        <v>2</v>
      </c>
      <c r="G59" s="7"/>
      <c r="H59" s="29">
        <f t="shared" si="0"/>
        <v>0</v>
      </c>
      <c r="K59" s="6"/>
    </row>
    <row r="60" spans="1:11" ht="30.5" x14ac:dyDescent="0.65">
      <c r="A60" s="4">
        <v>48</v>
      </c>
      <c r="B60" s="11">
        <v>513607000</v>
      </c>
      <c r="C60" s="15" t="s">
        <v>68</v>
      </c>
      <c r="D60" s="9" t="s">
        <v>2</v>
      </c>
      <c r="E60" s="9" t="s">
        <v>2</v>
      </c>
      <c r="F60" s="11">
        <v>1</v>
      </c>
      <c r="G60" s="7"/>
      <c r="H60" s="29">
        <f t="shared" si="0"/>
        <v>0</v>
      </c>
      <c r="K60" s="6"/>
    </row>
    <row r="61" spans="1:11" ht="30.5" x14ac:dyDescent="0.65">
      <c r="A61" s="4">
        <v>49</v>
      </c>
      <c r="B61" s="11">
        <v>513660001</v>
      </c>
      <c r="C61" s="15" t="s">
        <v>69</v>
      </c>
      <c r="D61" s="9" t="s">
        <v>2</v>
      </c>
      <c r="E61" s="9" t="s">
        <v>2</v>
      </c>
      <c r="F61" s="11">
        <v>1</v>
      </c>
      <c r="G61" s="7"/>
      <c r="H61" s="29">
        <f t="shared" si="0"/>
        <v>0</v>
      </c>
      <c r="K61" s="6"/>
    </row>
    <row r="62" spans="1:11" ht="30.5" x14ac:dyDescent="0.65">
      <c r="A62" s="4">
        <v>50</v>
      </c>
      <c r="B62" s="11"/>
      <c r="C62" s="15" t="s">
        <v>70</v>
      </c>
      <c r="D62" s="9" t="s">
        <v>2</v>
      </c>
      <c r="E62" s="9" t="s">
        <v>2</v>
      </c>
      <c r="F62" s="11">
        <v>1</v>
      </c>
      <c r="G62" s="7"/>
      <c r="H62" s="29">
        <f t="shared" si="0"/>
        <v>0</v>
      </c>
      <c r="K62" s="6"/>
    </row>
    <row r="63" spans="1:11" ht="26.25" customHeight="1" x14ac:dyDescent="0.65">
      <c r="A63" s="30"/>
      <c r="B63" s="31" t="s">
        <v>20</v>
      </c>
      <c r="C63" s="31"/>
      <c r="D63" s="31"/>
      <c r="E63" s="31"/>
      <c r="F63" s="31"/>
      <c r="G63" s="31"/>
      <c r="H63" s="32">
        <f>SUM(H13:H62)</f>
        <v>0</v>
      </c>
    </row>
    <row r="64" spans="1:11" ht="9" customHeight="1" x14ac:dyDescent="0.65">
      <c r="C64" s="2"/>
      <c r="D64" s="2"/>
      <c r="E64" s="2"/>
      <c r="F64" s="2"/>
      <c r="G64" s="2"/>
    </row>
    <row r="65" spans="1:8" ht="58.5" customHeight="1" x14ac:dyDescent="0.65">
      <c r="A65" s="17" t="s">
        <v>16</v>
      </c>
      <c r="B65" s="17"/>
      <c r="C65" s="17"/>
      <c r="D65" s="17"/>
      <c r="E65" s="17"/>
      <c r="F65" s="17"/>
      <c r="G65" s="17"/>
      <c r="H65" s="17"/>
    </row>
    <row r="66" spans="1:8" ht="56.25" customHeight="1" x14ac:dyDescent="0.65">
      <c r="A66" s="18" t="s">
        <v>22</v>
      </c>
      <c r="B66" s="18"/>
      <c r="C66" s="18"/>
      <c r="D66" s="18"/>
      <c r="E66" s="18"/>
      <c r="F66" s="18"/>
      <c r="G66" s="18"/>
      <c r="H66" s="18"/>
    </row>
    <row r="67" spans="1:8" ht="9" customHeight="1" x14ac:dyDescent="0.65">
      <c r="C67" s="2"/>
      <c r="D67" s="2"/>
      <c r="E67" s="2"/>
      <c r="F67" s="2"/>
      <c r="G67" s="2"/>
    </row>
    <row r="68" spans="1:8" ht="210" customHeight="1" x14ac:dyDescent="0.65">
      <c r="A68" s="19" t="s">
        <v>71</v>
      </c>
      <c r="B68" s="19"/>
      <c r="C68" s="19"/>
      <c r="D68" s="19"/>
      <c r="E68" s="19"/>
      <c r="F68" s="19"/>
      <c r="G68" s="19"/>
      <c r="H68" s="19"/>
    </row>
    <row r="69" spans="1:8" ht="28.5" customHeight="1" x14ac:dyDescent="0.65">
      <c r="B69" s="21" t="s">
        <v>72</v>
      </c>
      <c r="C69" s="21"/>
      <c r="D69" s="21"/>
      <c r="E69" s="20" t="s">
        <v>4</v>
      </c>
      <c r="F69" s="20"/>
      <c r="G69" s="20"/>
    </row>
    <row r="70" spans="1:8" ht="31.5" customHeight="1" x14ac:dyDescent="0.65">
      <c r="C70" s="2"/>
      <c r="D70" s="2"/>
      <c r="E70" s="20" t="s">
        <v>5</v>
      </c>
      <c r="F70" s="20"/>
      <c r="G70" s="20"/>
    </row>
    <row r="71" spans="1:8" ht="18" customHeight="1" x14ac:dyDescent="0.65">
      <c r="C71" s="2"/>
      <c r="D71" s="2"/>
      <c r="E71" s="20" t="s">
        <v>6</v>
      </c>
      <c r="F71" s="20"/>
      <c r="G71" s="20"/>
    </row>
    <row r="72" spans="1:8" ht="22.5" customHeight="1" x14ac:dyDescent="0.65">
      <c r="C72" s="2"/>
      <c r="D72" s="2"/>
      <c r="E72" s="20" t="s">
        <v>7</v>
      </c>
      <c r="F72" s="20"/>
      <c r="G72" s="20"/>
    </row>
    <row r="73" spans="1:8" x14ac:dyDescent="0.65">
      <c r="C73" s="2"/>
      <c r="D73" s="2"/>
      <c r="E73" s="2"/>
      <c r="F73" s="2"/>
      <c r="G73" s="2"/>
    </row>
    <row r="74" spans="1:8" x14ac:dyDescent="0.65">
      <c r="C74" s="2"/>
      <c r="D74" s="2"/>
      <c r="E74" s="2"/>
      <c r="F74" s="2"/>
      <c r="G74" s="2"/>
    </row>
    <row r="75" spans="1:8" x14ac:dyDescent="0.65">
      <c r="B75" s="10"/>
      <c r="C75" s="8"/>
      <c r="D75" s="8"/>
      <c r="E75" s="8"/>
      <c r="F75" s="8"/>
      <c r="G75" s="8"/>
    </row>
  </sheetData>
  <mergeCells count="17">
    <mergeCell ref="A10:A11"/>
    <mergeCell ref="G10:G11"/>
    <mergeCell ref="H10:H11"/>
    <mergeCell ref="D10:E10"/>
    <mergeCell ref="A1:H1"/>
    <mergeCell ref="A2:H2"/>
    <mergeCell ref="A4:H5"/>
    <mergeCell ref="A7:H8"/>
    <mergeCell ref="B63:G63"/>
    <mergeCell ref="A65:H65"/>
    <mergeCell ref="A66:H66"/>
    <mergeCell ref="A68:H68"/>
    <mergeCell ref="E72:G72"/>
    <mergeCell ref="B69:D69"/>
    <mergeCell ref="E69:G69"/>
    <mergeCell ref="E70:G70"/>
    <mergeCell ref="E71:G71"/>
  </mergeCells>
  <pageMargins left="0.25" right="0.25" top="0.75" bottom="0.75" header="0.3" footer="0.3"/>
  <pageSetup paperSize="9" scale="73" fitToHeight="0" orientation="portrait" r:id="rId1"/>
  <headerFooter>
    <oddHeader>&amp;R&amp;"Times New Roman,Regular"&amp;12Приложение №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Windows User</cp:lastModifiedBy>
  <cp:lastPrinted>2020-05-27T09:37:04Z</cp:lastPrinted>
  <dcterms:created xsi:type="dcterms:W3CDTF">2018-06-22T10:21:04Z</dcterms:created>
  <dcterms:modified xsi:type="dcterms:W3CDTF">2020-05-27T09:38:07Z</dcterms:modified>
</cp:coreProperties>
</file>