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yaZ\Desktop\DOCUMENTS\Документация-търгове-ЗОП\Документация - Банкнотообработващи машини BPS CPS\Процедура 2020\Процедура по ОП 1 и ОП 4\Парафирани документи\"/>
    </mc:Choice>
  </mc:AlternateContent>
  <bookViews>
    <workbookView xWindow="0" yWindow="0" windowWidth="25200" windowHeight="11985"/>
  </bookViews>
  <sheets>
    <sheet name="Sheet1" sheetId="1" r:id="rId1"/>
  </sheets>
  <definedNames>
    <definedName name="_xlnm.Print_Area" localSheetId="0">Sheet1!$A$1:$H$64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14" i="1" l="1"/>
  <c r="H55" i="1" s="1"/>
</calcChain>
</file>

<file path=xl/sharedStrings.xml><?xml version="1.0" encoding="utf-8"?>
<sst xmlns="http://schemas.openxmlformats.org/spreadsheetml/2006/main" count="148" uniqueCount="65">
  <si>
    <t>No.</t>
  </si>
  <si>
    <t xml:space="preserve">Количество в брой </t>
  </si>
  <si>
    <t>или еквивалентно</t>
  </si>
  <si>
    <t>До: Българската народна банка, гр. София, п. к. 1000, пл. „Княз Александър І” № 1</t>
  </si>
  <si>
    <t>Подпис и печат</t>
  </si>
  <si>
    <t>……………………………………..</t>
  </si>
  <si>
    <t>(име и фамилия)</t>
  </si>
  <si>
    <t>(длъжност на представляващия участника)</t>
  </si>
  <si>
    <t xml:space="preserve"> (Qty)</t>
  </si>
  <si>
    <t>От: ....................………………………………………………………………………………
   (наименование на участника)</t>
  </si>
  <si>
    <t xml:space="preserve">Наименование
</t>
  </si>
  <si>
    <t>(Item Description)</t>
  </si>
  <si>
    <t xml:space="preserve">Кат. Номер
</t>
  </si>
  <si>
    <t>(Item Number)</t>
  </si>
  <si>
    <t>Единична цена без ДДС в лева</t>
  </si>
  <si>
    <t>Обща сума в лева без ДДС</t>
  </si>
  <si>
    <t>В предложената от нас цена са включени всички разходи за изпълнение на поръчката, включително доставка, преки и непреки разходи за цялостното изпълнение на доставката, транспортните разходи до адреса на възложителя: гр. София 1784, ул. „Михаил Тенев“ № 10, Касов център на БНБ, съгласно условията за доставка DAP Sofia (Incoterms 2010) мита, данъци, такси и печалба.</t>
  </si>
  <si>
    <t>Еквивалент</t>
  </si>
  <si>
    <t>Кат. Номер (Item Number)</t>
  </si>
  <si>
    <t>Наименование   (Item Description)</t>
  </si>
  <si>
    <t>Предлаганата от нас общата стойност на доставката в лева без ДДС е:</t>
  </si>
  <si>
    <r>
      <rPr>
        <b/>
        <sz val="12"/>
        <color theme="1"/>
        <rFont val="Times New Roman"/>
        <family val="1"/>
        <charset val="204"/>
      </rPr>
      <t>Забележка:</t>
    </r>
    <r>
      <rPr>
        <sz val="12"/>
        <color theme="1"/>
        <rFont val="Times New Roman"/>
        <family val="1"/>
        <charset val="204"/>
      </rPr>
      <t xml:space="preserve">
1. Ако участникът не е посочил цена за някой от артикулите се отстранява от процедурата.                                                                                                                                                                                                                           2.  При констатирано несъответствие между общата сума за резервните части, така както е посочена в колона 8 от Ценовото предложение и сумата, изчислена от умножението на стойностите по колона 6 (количество) и колона 7 (единична цена в лв. без ДДС) от Ценовото предложение за същите резервни части, съответният участник се отстранява от участие в процедурата.
При констатирано несъответствие между общата сума за всички резервни части и сумата, образувана като сбор от всички стойности по колона 8 от Ценовото предложение, съответният участник се отстранява от участие в процедурата.                                                                                                                                                                                                </t>
    </r>
    <r>
      <rPr>
        <b/>
        <u/>
        <sz val="14"/>
        <color theme="1"/>
        <rFont val="Times New Roman"/>
        <family val="1"/>
        <charset val="204"/>
      </rPr>
      <t xml:space="preserve">3. Ако Изпълнителят предложи търговска отстъпка, тя следва да е отразена в единичните цени.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</t>
    </r>
    <r>
      <rPr>
        <sz val="12"/>
        <color theme="1"/>
        <rFont val="Times New Roman"/>
        <family val="1"/>
        <charset val="204"/>
      </rPr>
      <t xml:space="preserve">4. В случай че участникът предлага резервни части, идентични с каталожния номер и вида артикул, зададени в списъка по-горе и в случай, че не попълни колона 4 и колона 5, се приема, че същият е оферирал оригиналните части изискани от Възложителя посочени в колона 2 и колона 3.
5. В случай че участникът предлага еквивалентни резервни части, то в колона 4 „Кат. Номер (Item Number)“ се дава еквивалентния номер (в случай че има такъв), в колона 5 „Наименование (Item Description)“ се описва наименованието на еквивалентната резервна част.                                                                    </t>
    </r>
  </si>
  <si>
    <t>Дата ...……2020 г.</t>
  </si>
  <si>
    <t xml:space="preserve">ЦЕНОВО ПРЕДЛОЖЕНИЕ
по Обособена позиция № 4
„Доставка на резервни части за банкнотообработващи системи CPS1500 5/4 и спомагателно оборудване към тях“
</t>
  </si>
  <si>
    <t>RING, RETAINING EXTERNAL</t>
  </si>
  <si>
    <t>ROLLER ENTRANCE RUBBER</t>
  </si>
  <si>
    <t>PULLEY .75 FLAT BELT</t>
  </si>
  <si>
    <t>shock-absorber 410N</t>
  </si>
  <si>
    <t>SCREW, SOC CAP, SBO, 4</t>
  </si>
  <si>
    <t>SCREW, CAP FLAT, HEAD SOCKET #4-40x3/8</t>
  </si>
  <si>
    <t>SHAFT, STUB</t>
  </si>
  <si>
    <t>SHAFT, SLIDER, BEARING</t>
  </si>
  <si>
    <t>Driving-Wheel</t>
  </si>
  <si>
    <t>VALVE, FEEDER</t>
  </si>
  <si>
    <t>SHUTTLE PLATE, FEEDER</t>
  </si>
  <si>
    <t>BLOCK, PULLEY</t>
  </si>
  <si>
    <t>WEDGE, SHUTTLE PLATE, FEEDER</t>
  </si>
  <si>
    <t>BRG, STOP FEED</t>
  </si>
  <si>
    <t>STATIONARY VALVE</t>
  </si>
  <si>
    <t>VALVE, STATIONARY</t>
  </si>
  <si>
    <t>SHAFT</t>
  </si>
  <si>
    <t>SHAFT, CONNECTING ROD</t>
  </si>
  <si>
    <t>ASSY, VALVE</t>
  </si>
  <si>
    <t>VALVE ASSY, STOP</t>
  </si>
  <si>
    <t>ROD ASSY,CONNECTING</t>
  </si>
  <si>
    <t>BUSH</t>
  </si>
  <si>
    <t>SCREW, ADJUSTER</t>
  </si>
  <si>
    <t>Stepped Roller</t>
  </si>
  <si>
    <t>Solid Roller</t>
  </si>
  <si>
    <t>IDLER TENSION ASSEMBLY</t>
  </si>
  <si>
    <t>ASSY,SHAFT,FEEDER ECCENTRIC</t>
  </si>
  <si>
    <t>ROD, MODIFIED</t>
  </si>
  <si>
    <t>SLIDERFEEDER MOD REPLACES</t>
  </si>
  <si>
    <t>ARM ASSY, TIMING, W/BUSHING</t>
  </si>
  <si>
    <t>ASSY, TIMING ARM</t>
  </si>
  <si>
    <t xml:space="preserve"> (MITD) 4CH+DOUBLES DETECTOR ASSY</t>
  </si>
  <si>
    <t>SHAFT ASSY, FEEDER, TIMING ARM DRIVE</t>
  </si>
  <si>
    <t>PLATE, VIBRATOR</t>
  </si>
  <si>
    <t>Shoulder Washer #1</t>
  </si>
  <si>
    <t>RETAIN SPACER</t>
  </si>
  <si>
    <t>Screw, Socket, Shouldler</t>
  </si>
  <si>
    <t>UV LAMP</t>
  </si>
  <si>
    <t>shock-absorber 460N</t>
  </si>
  <si>
    <t>При изготвяне на ценовото си предложение участниците следва да имат предвид, че предлаганата от тях общата стойност на доставката в лева без ДДС не следва да надвишава сумата от 80 000.00 лева без ДДС. Участник, който предложи по-висока цена ще бъде отстранен от участие в процедурата.</t>
  </si>
  <si>
    <r>
      <rPr>
        <b/>
        <sz val="12"/>
        <color theme="1"/>
        <rFont val="Times New Roman"/>
        <family val="1"/>
        <charset val="204"/>
      </rPr>
      <t xml:space="preserve">           УВАЖАЕМИ ГОСПОЖИ И ГОСПОДА,</t>
    </r>
    <r>
      <rPr>
        <sz val="12"/>
        <color theme="1"/>
        <rFont val="Times New Roman"/>
        <family val="1"/>
        <charset val="204"/>
      </rPr>
      <t xml:space="preserve">
           Във връзка с обявената от Вас обществена поръчка, Ви представяме следните цени за доставка на резервни части за банкнотообработващи системи CPS1500 5/4 и спомагателно оборудване към тях: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</si>
</sst>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>
      <alignment vertical="center"/>
    </xf>
    <xf numFmtId="164" fontId="3" fillId="0" borderId="1" xfId="0" applyNumberFormat="1" applyFont="1" applyBorder="1" applyAlignment="1" applyProtection="1">
      <alignment vertical="center" wrapText="1"/>
      <protection locked="0"/>
    </xf>
    <xf numFmtId="0" fontId="0" fillId="0" borderId="0" xfId="0" applyAlignme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wrapText="1"/>
      <protection locked="0"/>
    </xf>
    <xf numFmtId="0" fontId="1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vertical="center" wrapText="1"/>
    </xf>
    <xf numFmtId="0" fontId="0" fillId="0" borderId="1" xfId="0" applyBorder="1" applyProtection="1">
      <protection locked="0"/>
    </xf>
    <xf numFmtId="0" fontId="4" fillId="0" borderId="1" xfId="0" applyFont="1" applyBorder="1" applyAlignment="1" applyProtection="1">
      <alignment horizontal="right" vertical="center" wrapText="1"/>
    </xf>
    <xf numFmtId="164" fontId="3" fillId="0" borderId="1" xfId="0" applyNumberFormat="1" applyFont="1" applyFill="1" applyBorder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7"/>
  <sheetViews>
    <sheetView tabSelected="1" showWhiteSpace="0" view="pageLayout" topLeftCell="A6" zoomScaleNormal="85" workbookViewId="0">
      <selection activeCell="A11" sqref="A11:H55"/>
    </sheetView>
  </sheetViews>
  <sheetFormatPr defaultColWidth="9.1328125" defaultRowHeight="15.25" x14ac:dyDescent="0.65"/>
  <cols>
    <col min="1" max="1" width="4.40625" style="1" customWidth="1"/>
    <col min="2" max="2" width="17.7265625" style="2" customWidth="1"/>
    <col min="3" max="3" width="33.40625" style="1" customWidth="1"/>
    <col min="4" max="4" width="16.54296875" style="1" customWidth="1"/>
    <col min="5" max="5" width="21.40625" style="1" customWidth="1"/>
    <col min="6" max="6" width="14.40625" style="1" customWidth="1"/>
    <col min="7" max="7" width="14.86328125" style="1" customWidth="1"/>
    <col min="8" max="8" width="12.54296875" style="1" customWidth="1"/>
    <col min="9" max="9" width="9.1328125" style="1"/>
    <col min="10" max="10" width="20.40625" style="1" customWidth="1"/>
    <col min="11" max="16384" width="9.1328125" style="1"/>
  </cols>
  <sheetData>
    <row r="2" spans="1:11" ht="90" customHeight="1" x14ac:dyDescent="0.65">
      <c r="A2" s="12" t="s">
        <v>23</v>
      </c>
      <c r="B2" s="12"/>
      <c r="C2" s="12"/>
      <c r="D2" s="12"/>
      <c r="E2" s="12"/>
      <c r="F2" s="12"/>
      <c r="G2" s="12"/>
      <c r="H2" s="12"/>
    </row>
    <row r="3" spans="1:11" ht="30" customHeight="1" x14ac:dyDescent="0.65">
      <c r="A3" s="13" t="s">
        <v>3</v>
      </c>
      <c r="B3" s="13"/>
      <c r="C3" s="13"/>
      <c r="D3" s="13"/>
      <c r="E3" s="13"/>
      <c r="F3" s="13"/>
      <c r="G3" s="13"/>
      <c r="H3" s="13"/>
    </row>
    <row r="4" spans="1:11" x14ac:dyDescent="0.65">
      <c r="C4" s="2"/>
      <c r="D4" s="2"/>
      <c r="E4" s="2"/>
      <c r="F4" s="2"/>
      <c r="G4" s="2"/>
    </row>
    <row r="5" spans="1:11" ht="15" customHeight="1" x14ac:dyDescent="0.65">
      <c r="A5" s="14" t="s">
        <v>9</v>
      </c>
      <c r="B5" s="14"/>
      <c r="C5" s="14"/>
      <c r="D5" s="14"/>
      <c r="E5" s="14"/>
      <c r="F5" s="14"/>
      <c r="G5" s="14"/>
      <c r="H5" s="14"/>
    </row>
    <row r="6" spans="1:11" ht="32.25" customHeight="1" x14ac:dyDescent="0.65">
      <c r="A6" s="14"/>
      <c r="B6" s="14"/>
      <c r="C6" s="14"/>
      <c r="D6" s="14"/>
      <c r="E6" s="14"/>
      <c r="F6" s="14"/>
      <c r="G6" s="14"/>
      <c r="H6" s="14"/>
    </row>
    <row r="7" spans="1:11" x14ac:dyDescent="0.65">
      <c r="C7" s="2"/>
      <c r="D7" s="2"/>
      <c r="E7" s="2"/>
      <c r="F7" s="2"/>
      <c r="G7" s="2"/>
    </row>
    <row r="8" spans="1:11" ht="15" customHeight="1" x14ac:dyDescent="0.65">
      <c r="A8" s="15" t="s">
        <v>64</v>
      </c>
      <c r="B8" s="15"/>
      <c r="C8" s="15"/>
      <c r="D8" s="15"/>
      <c r="E8" s="15"/>
      <c r="F8" s="15"/>
      <c r="G8" s="15"/>
      <c r="H8" s="15"/>
    </row>
    <row r="9" spans="1:11" ht="45" customHeight="1" x14ac:dyDescent="0.65">
      <c r="A9" s="15"/>
      <c r="B9" s="15"/>
      <c r="C9" s="15"/>
      <c r="D9" s="15"/>
      <c r="E9" s="15"/>
      <c r="F9" s="15"/>
      <c r="G9" s="15"/>
      <c r="H9" s="15"/>
    </row>
    <row r="11" spans="1:11" ht="38.25" customHeight="1" x14ac:dyDescent="0.65">
      <c r="A11" s="20" t="s">
        <v>0</v>
      </c>
      <c r="B11" s="21" t="s">
        <v>12</v>
      </c>
      <c r="C11" s="21" t="s">
        <v>10</v>
      </c>
      <c r="D11" s="11" t="s">
        <v>17</v>
      </c>
      <c r="E11" s="11"/>
      <c r="F11" s="10" t="s">
        <v>1</v>
      </c>
      <c r="G11" s="11" t="s">
        <v>14</v>
      </c>
      <c r="H11" s="11" t="s">
        <v>15</v>
      </c>
    </row>
    <row r="12" spans="1:11" ht="30" x14ac:dyDescent="0.65">
      <c r="A12" s="20"/>
      <c r="B12" s="10" t="s">
        <v>13</v>
      </c>
      <c r="C12" s="3" t="s">
        <v>11</v>
      </c>
      <c r="D12" s="3" t="s">
        <v>18</v>
      </c>
      <c r="E12" s="10" t="s">
        <v>19</v>
      </c>
      <c r="F12" s="10" t="s">
        <v>8</v>
      </c>
      <c r="G12" s="11"/>
      <c r="H12" s="11"/>
    </row>
    <row r="13" spans="1:11" x14ac:dyDescent="0.65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5">
        <v>7</v>
      </c>
      <c r="H13" s="5">
        <v>8</v>
      </c>
    </row>
    <row r="14" spans="1:11" ht="30.5" x14ac:dyDescent="0.65">
      <c r="A14" s="4">
        <v>1</v>
      </c>
      <c r="B14" s="22">
        <v>1000942000</v>
      </c>
      <c r="C14" s="22" t="s">
        <v>24</v>
      </c>
      <c r="D14" s="23" t="s">
        <v>2</v>
      </c>
      <c r="E14" s="23" t="s">
        <v>2</v>
      </c>
      <c r="F14" s="22">
        <v>10</v>
      </c>
      <c r="G14" s="7"/>
      <c r="H14" s="24">
        <f>F14*G14</f>
        <v>0</v>
      </c>
      <c r="K14" s="6"/>
    </row>
    <row r="15" spans="1:11" ht="30.5" x14ac:dyDescent="0.65">
      <c r="A15" s="4">
        <v>2</v>
      </c>
      <c r="B15" s="22">
        <v>1003177000</v>
      </c>
      <c r="C15" s="22" t="s">
        <v>25</v>
      </c>
      <c r="D15" s="23" t="s">
        <v>2</v>
      </c>
      <c r="E15" s="23" t="s">
        <v>2</v>
      </c>
      <c r="F15" s="22">
        <v>10</v>
      </c>
      <c r="G15" s="7"/>
      <c r="H15" s="24">
        <f t="shared" ref="H15:H54" si="0">F15*G15</f>
        <v>0</v>
      </c>
      <c r="K15" s="6"/>
    </row>
    <row r="16" spans="1:11" ht="30.5" x14ac:dyDescent="0.65">
      <c r="A16" s="4">
        <v>3</v>
      </c>
      <c r="B16" s="22">
        <v>1003747000</v>
      </c>
      <c r="C16" s="22" t="s">
        <v>26</v>
      </c>
      <c r="D16" s="23" t="s">
        <v>2</v>
      </c>
      <c r="E16" s="23" t="s">
        <v>2</v>
      </c>
      <c r="F16" s="22">
        <v>60</v>
      </c>
      <c r="G16" s="7"/>
      <c r="H16" s="24">
        <f t="shared" si="0"/>
        <v>0</v>
      </c>
      <c r="K16" s="6"/>
    </row>
    <row r="17" spans="1:11" ht="30.5" x14ac:dyDescent="0.65">
      <c r="A17" s="4">
        <v>4</v>
      </c>
      <c r="B17" s="22">
        <v>1005567022</v>
      </c>
      <c r="C17" s="22" t="s">
        <v>27</v>
      </c>
      <c r="D17" s="23" t="s">
        <v>2</v>
      </c>
      <c r="E17" s="23" t="s">
        <v>2</v>
      </c>
      <c r="F17" s="22">
        <v>6</v>
      </c>
      <c r="G17" s="7"/>
      <c r="H17" s="24">
        <f t="shared" si="0"/>
        <v>0</v>
      </c>
      <c r="K17" s="6"/>
    </row>
    <row r="18" spans="1:11" ht="30.5" x14ac:dyDescent="0.65">
      <c r="A18" s="4">
        <v>5</v>
      </c>
      <c r="B18" s="22">
        <v>1310012000</v>
      </c>
      <c r="C18" s="22" t="s">
        <v>28</v>
      </c>
      <c r="D18" s="23" t="s">
        <v>2</v>
      </c>
      <c r="E18" s="23" t="s">
        <v>2</v>
      </c>
      <c r="F18" s="22">
        <v>6</v>
      </c>
      <c r="G18" s="7"/>
      <c r="H18" s="24">
        <f t="shared" si="0"/>
        <v>0</v>
      </c>
      <c r="K18" s="6"/>
    </row>
    <row r="19" spans="1:11" ht="30.5" x14ac:dyDescent="0.65">
      <c r="A19" s="4">
        <v>6</v>
      </c>
      <c r="B19" s="22">
        <v>1410033000</v>
      </c>
      <c r="C19" s="23" t="s">
        <v>29</v>
      </c>
      <c r="D19" s="23" t="s">
        <v>2</v>
      </c>
      <c r="E19" s="23" t="s">
        <v>2</v>
      </c>
      <c r="F19" s="22">
        <v>12</v>
      </c>
      <c r="G19" s="7"/>
      <c r="H19" s="24">
        <f t="shared" si="0"/>
        <v>0</v>
      </c>
      <c r="K19" s="6"/>
    </row>
    <row r="20" spans="1:11" ht="30.5" x14ac:dyDescent="0.65">
      <c r="A20" s="4">
        <v>7</v>
      </c>
      <c r="B20" s="22">
        <v>2000181000</v>
      </c>
      <c r="C20" s="22" t="s">
        <v>30</v>
      </c>
      <c r="D20" s="23" t="s">
        <v>2</v>
      </c>
      <c r="E20" s="23" t="s">
        <v>2</v>
      </c>
      <c r="F20" s="22">
        <v>2</v>
      </c>
      <c r="G20" s="7"/>
      <c r="H20" s="24">
        <f t="shared" si="0"/>
        <v>0</v>
      </c>
      <c r="K20" s="6"/>
    </row>
    <row r="21" spans="1:11" ht="30.5" x14ac:dyDescent="0.65">
      <c r="A21" s="4">
        <v>8</v>
      </c>
      <c r="B21" s="22">
        <v>2002465000</v>
      </c>
      <c r="C21" s="22" t="s">
        <v>31</v>
      </c>
      <c r="D21" s="23" t="s">
        <v>2</v>
      </c>
      <c r="E21" s="23" t="s">
        <v>2</v>
      </c>
      <c r="F21" s="22">
        <v>4</v>
      </c>
      <c r="G21" s="7"/>
      <c r="H21" s="24">
        <f t="shared" si="0"/>
        <v>0</v>
      </c>
      <c r="K21" s="6"/>
    </row>
    <row r="22" spans="1:11" ht="30.5" x14ac:dyDescent="0.65">
      <c r="A22" s="4">
        <v>9</v>
      </c>
      <c r="B22" s="22">
        <v>2017292001</v>
      </c>
      <c r="C22" s="22" t="s">
        <v>32</v>
      </c>
      <c r="D22" s="23" t="s">
        <v>2</v>
      </c>
      <c r="E22" s="23" t="s">
        <v>2</v>
      </c>
      <c r="F22" s="22">
        <v>6</v>
      </c>
      <c r="G22" s="7"/>
      <c r="H22" s="24">
        <f t="shared" si="0"/>
        <v>0</v>
      </c>
      <c r="K22" s="6"/>
    </row>
    <row r="23" spans="1:11" ht="30.5" x14ac:dyDescent="0.65">
      <c r="A23" s="4">
        <v>10</v>
      </c>
      <c r="B23" s="22">
        <v>2020445002</v>
      </c>
      <c r="C23" s="22" t="s">
        <v>33</v>
      </c>
      <c r="D23" s="23" t="s">
        <v>2</v>
      </c>
      <c r="E23" s="23" t="s">
        <v>2</v>
      </c>
      <c r="F23" s="22">
        <v>4</v>
      </c>
      <c r="G23" s="7"/>
      <c r="H23" s="24">
        <f t="shared" si="0"/>
        <v>0</v>
      </c>
      <c r="K23" s="6"/>
    </row>
    <row r="24" spans="1:11" ht="30.5" x14ac:dyDescent="0.65">
      <c r="A24" s="4">
        <v>11</v>
      </c>
      <c r="B24" s="22">
        <v>2020455002</v>
      </c>
      <c r="C24" s="22" t="s">
        <v>34</v>
      </c>
      <c r="D24" s="23" t="s">
        <v>2</v>
      </c>
      <c r="E24" s="23" t="s">
        <v>2</v>
      </c>
      <c r="F24" s="22">
        <v>2</v>
      </c>
      <c r="G24" s="7"/>
      <c r="H24" s="24">
        <f t="shared" si="0"/>
        <v>0</v>
      </c>
      <c r="K24" s="6"/>
    </row>
    <row r="25" spans="1:11" ht="30.5" x14ac:dyDescent="0.65">
      <c r="A25" s="4">
        <v>12</v>
      </c>
      <c r="B25" s="22">
        <v>2027493000</v>
      </c>
      <c r="C25" s="22" t="s">
        <v>35</v>
      </c>
      <c r="D25" s="23" t="s">
        <v>2</v>
      </c>
      <c r="E25" s="23" t="s">
        <v>2</v>
      </c>
      <c r="F25" s="22">
        <v>2</v>
      </c>
      <c r="G25" s="7"/>
      <c r="H25" s="24">
        <f t="shared" si="0"/>
        <v>0</v>
      </c>
      <c r="K25" s="6"/>
    </row>
    <row r="26" spans="1:11" ht="30.5" x14ac:dyDescent="0.65">
      <c r="A26" s="4">
        <v>13</v>
      </c>
      <c r="B26" s="22">
        <v>2029159001</v>
      </c>
      <c r="C26" s="23" t="s">
        <v>36</v>
      </c>
      <c r="D26" s="23" t="s">
        <v>2</v>
      </c>
      <c r="E26" s="23" t="s">
        <v>2</v>
      </c>
      <c r="F26" s="22">
        <v>2</v>
      </c>
      <c r="G26" s="7"/>
      <c r="H26" s="24">
        <f t="shared" si="0"/>
        <v>0</v>
      </c>
      <c r="K26" s="6"/>
    </row>
    <row r="27" spans="1:11" ht="30.5" x14ac:dyDescent="0.65">
      <c r="A27" s="4">
        <v>14</v>
      </c>
      <c r="B27" s="22">
        <v>2050639001</v>
      </c>
      <c r="C27" s="22" t="s">
        <v>37</v>
      </c>
      <c r="D27" s="23" t="s">
        <v>2</v>
      </c>
      <c r="E27" s="23" t="s">
        <v>2</v>
      </c>
      <c r="F27" s="22">
        <v>6</v>
      </c>
      <c r="G27" s="7"/>
      <c r="H27" s="24">
        <f t="shared" si="0"/>
        <v>0</v>
      </c>
      <c r="K27" s="6"/>
    </row>
    <row r="28" spans="1:11" ht="30.5" x14ac:dyDescent="0.65">
      <c r="A28" s="4">
        <v>15</v>
      </c>
      <c r="B28" s="22">
        <v>2050644001</v>
      </c>
      <c r="C28" s="22" t="s">
        <v>38</v>
      </c>
      <c r="D28" s="23" t="s">
        <v>2</v>
      </c>
      <c r="E28" s="23" t="s">
        <v>2</v>
      </c>
      <c r="F28" s="22">
        <v>4</v>
      </c>
      <c r="G28" s="7"/>
      <c r="H28" s="24">
        <f t="shared" si="0"/>
        <v>0</v>
      </c>
      <c r="K28" s="6"/>
    </row>
    <row r="29" spans="1:11" ht="30.5" x14ac:dyDescent="0.65">
      <c r="A29" s="4">
        <v>16</v>
      </c>
      <c r="B29" s="22">
        <v>2050644001</v>
      </c>
      <c r="C29" s="22" t="s">
        <v>39</v>
      </c>
      <c r="D29" s="23" t="s">
        <v>2</v>
      </c>
      <c r="E29" s="23" t="s">
        <v>2</v>
      </c>
      <c r="F29" s="22">
        <v>4</v>
      </c>
      <c r="G29" s="7"/>
      <c r="H29" s="24">
        <f t="shared" si="0"/>
        <v>0</v>
      </c>
      <c r="K29" s="6"/>
    </row>
    <row r="30" spans="1:11" ht="30.5" x14ac:dyDescent="0.65">
      <c r="A30" s="4">
        <v>17</v>
      </c>
      <c r="B30" s="22">
        <v>2052817001</v>
      </c>
      <c r="C30" s="22" t="s">
        <v>40</v>
      </c>
      <c r="D30" s="23" t="s">
        <v>2</v>
      </c>
      <c r="E30" s="23" t="s">
        <v>2</v>
      </c>
      <c r="F30" s="22">
        <v>6</v>
      </c>
      <c r="G30" s="7"/>
      <c r="H30" s="24">
        <f t="shared" si="0"/>
        <v>0</v>
      </c>
      <c r="K30" s="6"/>
    </row>
    <row r="31" spans="1:11" ht="30.5" x14ac:dyDescent="0.65">
      <c r="A31" s="4">
        <v>18</v>
      </c>
      <c r="B31" s="22">
        <v>2052818001</v>
      </c>
      <c r="C31" s="22" t="s">
        <v>40</v>
      </c>
      <c r="D31" s="23" t="s">
        <v>2</v>
      </c>
      <c r="E31" s="23" t="s">
        <v>2</v>
      </c>
      <c r="F31" s="22">
        <v>6</v>
      </c>
      <c r="G31" s="7"/>
      <c r="H31" s="24">
        <f t="shared" si="0"/>
        <v>0</v>
      </c>
      <c r="K31" s="6"/>
    </row>
    <row r="32" spans="1:11" ht="30.5" x14ac:dyDescent="0.65">
      <c r="A32" s="4">
        <v>19</v>
      </c>
      <c r="B32" s="22">
        <v>2052818001</v>
      </c>
      <c r="C32" s="22" t="s">
        <v>41</v>
      </c>
      <c r="D32" s="23" t="s">
        <v>2</v>
      </c>
      <c r="E32" s="23" t="s">
        <v>2</v>
      </c>
      <c r="F32" s="22">
        <v>4</v>
      </c>
      <c r="G32" s="7"/>
      <c r="H32" s="24">
        <f t="shared" si="0"/>
        <v>0</v>
      </c>
      <c r="K32" s="6"/>
    </row>
    <row r="33" spans="1:11" ht="30.5" x14ac:dyDescent="0.65">
      <c r="A33" s="4">
        <v>20</v>
      </c>
      <c r="B33" s="22">
        <v>2052821001</v>
      </c>
      <c r="C33" s="22" t="s">
        <v>42</v>
      </c>
      <c r="D33" s="23" t="s">
        <v>2</v>
      </c>
      <c r="E33" s="23" t="s">
        <v>2</v>
      </c>
      <c r="F33" s="22">
        <v>2</v>
      </c>
      <c r="G33" s="7"/>
      <c r="H33" s="24">
        <f t="shared" si="0"/>
        <v>0</v>
      </c>
      <c r="K33" s="6"/>
    </row>
    <row r="34" spans="1:11" ht="30.5" x14ac:dyDescent="0.65">
      <c r="A34" s="4">
        <v>21</v>
      </c>
      <c r="B34" s="22">
        <v>2052822001</v>
      </c>
      <c r="C34" s="22" t="s">
        <v>43</v>
      </c>
      <c r="D34" s="23" t="s">
        <v>2</v>
      </c>
      <c r="E34" s="23" t="s">
        <v>2</v>
      </c>
      <c r="F34" s="22">
        <v>4</v>
      </c>
      <c r="G34" s="7"/>
      <c r="H34" s="24">
        <f t="shared" si="0"/>
        <v>0</v>
      </c>
      <c r="K34" s="6"/>
    </row>
    <row r="35" spans="1:11" ht="30.5" x14ac:dyDescent="0.65">
      <c r="A35" s="4">
        <v>22</v>
      </c>
      <c r="B35" s="22">
        <v>2052825002</v>
      </c>
      <c r="C35" s="22" t="s">
        <v>44</v>
      </c>
      <c r="D35" s="23" t="s">
        <v>2</v>
      </c>
      <c r="E35" s="23" t="s">
        <v>2</v>
      </c>
      <c r="F35" s="22">
        <v>2</v>
      </c>
      <c r="G35" s="7"/>
      <c r="H35" s="24">
        <f t="shared" si="0"/>
        <v>0</v>
      </c>
      <c r="K35" s="6"/>
    </row>
    <row r="36" spans="1:11" ht="30.5" x14ac:dyDescent="0.65">
      <c r="A36" s="4">
        <v>23</v>
      </c>
      <c r="B36" s="22">
        <v>2052826001</v>
      </c>
      <c r="C36" s="22" t="s">
        <v>45</v>
      </c>
      <c r="D36" s="23" t="s">
        <v>2</v>
      </c>
      <c r="E36" s="23" t="s">
        <v>2</v>
      </c>
      <c r="F36" s="22">
        <v>10</v>
      </c>
      <c r="G36" s="7"/>
      <c r="H36" s="24">
        <f t="shared" si="0"/>
        <v>0</v>
      </c>
      <c r="K36" s="6"/>
    </row>
    <row r="37" spans="1:11" ht="30.5" x14ac:dyDescent="0.65">
      <c r="A37" s="4">
        <v>24</v>
      </c>
      <c r="B37" s="22">
        <v>2094121001</v>
      </c>
      <c r="C37" s="22" t="s">
        <v>46</v>
      </c>
      <c r="D37" s="23" t="s">
        <v>2</v>
      </c>
      <c r="E37" s="23" t="s">
        <v>2</v>
      </c>
      <c r="F37" s="22">
        <v>4</v>
      </c>
      <c r="G37" s="7"/>
      <c r="H37" s="24">
        <f t="shared" si="0"/>
        <v>0</v>
      </c>
      <c r="K37" s="6"/>
    </row>
    <row r="38" spans="1:11" ht="30.5" x14ac:dyDescent="0.65">
      <c r="A38" s="4">
        <v>25</v>
      </c>
      <c r="B38" s="22">
        <v>2100709001</v>
      </c>
      <c r="C38" s="22" t="s">
        <v>47</v>
      </c>
      <c r="D38" s="23" t="s">
        <v>2</v>
      </c>
      <c r="E38" s="23" t="s">
        <v>2</v>
      </c>
      <c r="F38" s="22">
        <v>5</v>
      </c>
      <c r="G38" s="7"/>
      <c r="H38" s="24">
        <f t="shared" si="0"/>
        <v>0</v>
      </c>
      <c r="K38" s="6"/>
    </row>
    <row r="39" spans="1:11" ht="30.5" x14ac:dyDescent="0.65">
      <c r="A39" s="4">
        <v>26</v>
      </c>
      <c r="B39" s="22">
        <v>2100709002</v>
      </c>
      <c r="C39" s="22" t="s">
        <v>48</v>
      </c>
      <c r="D39" s="23" t="s">
        <v>2</v>
      </c>
      <c r="E39" s="23" t="s">
        <v>2</v>
      </c>
      <c r="F39" s="22">
        <v>10</v>
      </c>
      <c r="G39" s="7"/>
      <c r="H39" s="24">
        <f t="shared" si="0"/>
        <v>0</v>
      </c>
      <c r="K39" s="6"/>
    </row>
    <row r="40" spans="1:11" ht="30.5" x14ac:dyDescent="0.65">
      <c r="A40" s="4">
        <v>27</v>
      </c>
      <c r="B40" s="22">
        <v>2500199001</v>
      </c>
      <c r="C40" s="22" t="s">
        <v>49</v>
      </c>
      <c r="D40" s="23" t="s">
        <v>2</v>
      </c>
      <c r="E40" s="23" t="s">
        <v>2</v>
      </c>
      <c r="F40" s="22">
        <v>2</v>
      </c>
      <c r="G40" s="7"/>
      <c r="H40" s="24">
        <f t="shared" si="0"/>
        <v>0</v>
      </c>
      <c r="K40" s="6"/>
    </row>
    <row r="41" spans="1:11" ht="30.5" x14ac:dyDescent="0.65">
      <c r="A41" s="4">
        <v>28</v>
      </c>
      <c r="B41" s="22">
        <v>2500298001</v>
      </c>
      <c r="C41" s="22" t="s">
        <v>40</v>
      </c>
      <c r="D41" s="23" t="s">
        <v>2</v>
      </c>
      <c r="E41" s="23" t="s">
        <v>2</v>
      </c>
      <c r="F41" s="22">
        <v>2</v>
      </c>
      <c r="G41" s="7"/>
      <c r="H41" s="24">
        <f t="shared" si="0"/>
        <v>0</v>
      </c>
      <c r="K41" s="6"/>
    </row>
    <row r="42" spans="1:11" ht="30.5" x14ac:dyDescent="0.65">
      <c r="A42" s="4">
        <v>29</v>
      </c>
      <c r="B42" s="22">
        <v>2500298001</v>
      </c>
      <c r="C42" s="23" t="s">
        <v>50</v>
      </c>
      <c r="D42" s="23" t="s">
        <v>2</v>
      </c>
      <c r="E42" s="23" t="s">
        <v>2</v>
      </c>
      <c r="F42" s="22">
        <v>2</v>
      </c>
      <c r="G42" s="7"/>
      <c r="H42" s="24">
        <f t="shared" si="0"/>
        <v>0</v>
      </c>
      <c r="K42" s="6"/>
    </row>
    <row r="43" spans="1:11" ht="30.5" x14ac:dyDescent="0.65">
      <c r="A43" s="4">
        <v>30</v>
      </c>
      <c r="B43" s="22">
        <v>2500392001</v>
      </c>
      <c r="C43" s="22" t="s">
        <v>51</v>
      </c>
      <c r="D43" s="23" t="s">
        <v>2</v>
      </c>
      <c r="E43" s="23" t="s">
        <v>2</v>
      </c>
      <c r="F43" s="22">
        <v>2</v>
      </c>
      <c r="G43" s="7"/>
      <c r="H43" s="24">
        <f t="shared" si="0"/>
        <v>0</v>
      </c>
      <c r="K43" s="6"/>
    </row>
    <row r="44" spans="1:11" ht="30.5" x14ac:dyDescent="0.65">
      <c r="A44" s="4">
        <v>31</v>
      </c>
      <c r="B44" s="22">
        <v>2500393001</v>
      </c>
      <c r="C44" s="23" t="s">
        <v>52</v>
      </c>
      <c r="D44" s="23" t="s">
        <v>2</v>
      </c>
      <c r="E44" s="23" t="s">
        <v>2</v>
      </c>
      <c r="F44" s="22">
        <v>2</v>
      </c>
      <c r="G44" s="7"/>
      <c r="H44" s="24">
        <f t="shared" si="0"/>
        <v>0</v>
      </c>
      <c r="K44" s="6"/>
    </row>
    <row r="45" spans="1:11" ht="30.5" x14ac:dyDescent="0.65">
      <c r="A45" s="4">
        <v>32</v>
      </c>
      <c r="B45" s="22">
        <v>2500407002</v>
      </c>
      <c r="C45" s="23" t="s">
        <v>53</v>
      </c>
      <c r="D45" s="23" t="s">
        <v>2</v>
      </c>
      <c r="E45" s="23" t="s">
        <v>2</v>
      </c>
      <c r="F45" s="22">
        <v>2</v>
      </c>
      <c r="G45" s="7"/>
      <c r="H45" s="24">
        <f t="shared" si="0"/>
        <v>0</v>
      </c>
      <c r="K45" s="6"/>
    </row>
    <row r="46" spans="1:11" ht="30.5" x14ac:dyDescent="0.65">
      <c r="A46" s="4">
        <v>33</v>
      </c>
      <c r="B46" s="22">
        <v>2500407002</v>
      </c>
      <c r="C46" s="22" t="s">
        <v>54</v>
      </c>
      <c r="D46" s="23" t="s">
        <v>2</v>
      </c>
      <c r="E46" s="23" t="s">
        <v>2</v>
      </c>
      <c r="F46" s="22">
        <v>2</v>
      </c>
      <c r="G46" s="7"/>
      <c r="H46" s="24">
        <f t="shared" si="0"/>
        <v>0</v>
      </c>
      <c r="K46" s="6"/>
    </row>
    <row r="47" spans="1:11" ht="30.5" x14ac:dyDescent="0.65">
      <c r="A47" s="4">
        <v>34</v>
      </c>
      <c r="B47" s="22">
        <v>2500764001</v>
      </c>
      <c r="C47" s="23" t="s">
        <v>55</v>
      </c>
      <c r="D47" s="23" t="s">
        <v>2</v>
      </c>
      <c r="E47" s="23" t="s">
        <v>2</v>
      </c>
      <c r="F47" s="22">
        <v>1</v>
      </c>
      <c r="G47" s="7"/>
      <c r="H47" s="24">
        <f t="shared" si="0"/>
        <v>0</v>
      </c>
      <c r="K47" s="6"/>
    </row>
    <row r="48" spans="1:11" ht="30.5" x14ac:dyDescent="0.65">
      <c r="A48" s="4">
        <v>35</v>
      </c>
      <c r="B48" s="22">
        <v>2502023001</v>
      </c>
      <c r="C48" s="23" t="s">
        <v>56</v>
      </c>
      <c r="D48" s="23" t="s">
        <v>2</v>
      </c>
      <c r="E48" s="23" t="s">
        <v>2</v>
      </c>
      <c r="F48" s="22">
        <v>3</v>
      </c>
      <c r="G48" s="7"/>
      <c r="H48" s="24">
        <f t="shared" si="0"/>
        <v>0</v>
      </c>
      <c r="K48" s="6"/>
    </row>
    <row r="49" spans="1:11" ht="30.5" x14ac:dyDescent="0.65">
      <c r="A49" s="4">
        <v>36</v>
      </c>
      <c r="B49" s="22">
        <v>5520397002</v>
      </c>
      <c r="C49" s="22" t="s">
        <v>57</v>
      </c>
      <c r="D49" s="23" t="s">
        <v>2</v>
      </c>
      <c r="E49" s="23" t="s">
        <v>2</v>
      </c>
      <c r="F49" s="22">
        <v>2</v>
      </c>
      <c r="G49" s="7"/>
      <c r="H49" s="24">
        <f t="shared" si="0"/>
        <v>0</v>
      </c>
      <c r="K49" s="6"/>
    </row>
    <row r="50" spans="1:11" ht="30.5" x14ac:dyDescent="0.65">
      <c r="A50" s="4">
        <v>37</v>
      </c>
      <c r="B50" s="22">
        <v>5520651001</v>
      </c>
      <c r="C50" s="22" t="s">
        <v>58</v>
      </c>
      <c r="D50" s="23" t="s">
        <v>2</v>
      </c>
      <c r="E50" s="23" t="s">
        <v>2</v>
      </c>
      <c r="F50" s="22">
        <v>12</v>
      </c>
      <c r="G50" s="7"/>
      <c r="H50" s="24">
        <f t="shared" si="0"/>
        <v>0</v>
      </c>
      <c r="K50" s="6"/>
    </row>
    <row r="51" spans="1:11" ht="30.5" x14ac:dyDescent="0.65">
      <c r="A51" s="4">
        <v>38</v>
      </c>
      <c r="B51" s="22">
        <v>7000206017</v>
      </c>
      <c r="C51" s="22" t="s">
        <v>59</v>
      </c>
      <c r="D51" s="23" t="s">
        <v>2</v>
      </c>
      <c r="E51" s="23" t="s">
        <v>2</v>
      </c>
      <c r="F51" s="22">
        <v>10</v>
      </c>
      <c r="G51" s="7"/>
      <c r="H51" s="24">
        <f t="shared" si="0"/>
        <v>0</v>
      </c>
      <c r="K51" s="6"/>
    </row>
    <row r="52" spans="1:11" ht="30.5" x14ac:dyDescent="0.65">
      <c r="A52" s="4">
        <v>39</v>
      </c>
      <c r="B52" s="22">
        <v>7000242022</v>
      </c>
      <c r="C52" s="22" t="s">
        <v>60</v>
      </c>
      <c r="D52" s="23" t="s">
        <v>2</v>
      </c>
      <c r="E52" s="23" t="s">
        <v>2</v>
      </c>
      <c r="F52" s="22">
        <v>5</v>
      </c>
      <c r="G52" s="7"/>
      <c r="H52" s="24">
        <f t="shared" si="0"/>
        <v>0</v>
      </c>
      <c r="K52" s="6"/>
    </row>
    <row r="53" spans="1:11" ht="30.5" x14ac:dyDescent="0.65">
      <c r="A53" s="4">
        <v>40</v>
      </c>
      <c r="B53" s="22">
        <v>7001671001</v>
      </c>
      <c r="C53" s="22" t="s">
        <v>61</v>
      </c>
      <c r="D53" s="23" t="s">
        <v>2</v>
      </c>
      <c r="E53" s="23" t="s">
        <v>2</v>
      </c>
      <c r="F53" s="22">
        <v>4</v>
      </c>
      <c r="G53" s="7"/>
      <c r="H53" s="24">
        <f t="shared" si="0"/>
        <v>0</v>
      </c>
      <c r="K53" s="6"/>
    </row>
    <row r="54" spans="1:11" ht="30.5" x14ac:dyDescent="0.65">
      <c r="A54" s="4">
        <v>41</v>
      </c>
      <c r="B54" s="22"/>
      <c r="C54" s="22" t="s">
        <v>62</v>
      </c>
      <c r="D54" s="23" t="s">
        <v>2</v>
      </c>
      <c r="E54" s="23" t="s">
        <v>2</v>
      </c>
      <c r="F54" s="22">
        <v>6</v>
      </c>
      <c r="G54" s="7"/>
      <c r="H54" s="24">
        <f t="shared" si="0"/>
        <v>0</v>
      </c>
      <c r="K54" s="6"/>
    </row>
    <row r="55" spans="1:11" ht="26.25" customHeight="1" x14ac:dyDescent="0.65">
      <c r="A55" s="25"/>
      <c r="B55" s="26" t="s">
        <v>20</v>
      </c>
      <c r="C55" s="26"/>
      <c r="D55" s="26"/>
      <c r="E55" s="26"/>
      <c r="F55" s="26"/>
      <c r="G55" s="26"/>
      <c r="H55" s="27">
        <f>SUM(H14:H54)</f>
        <v>0</v>
      </c>
    </row>
    <row r="56" spans="1:11" ht="9" customHeight="1" x14ac:dyDescent="0.65">
      <c r="C56" s="2"/>
      <c r="D56" s="2"/>
      <c r="E56" s="2"/>
      <c r="F56" s="2"/>
      <c r="G56" s="2"/>
    </row>
    <row r="57" spans="1:11" ht="58.5" customHeight="1" x14ac:dyDescent="0.65">
      <c r="A57" s="16" t="s">
        <v>16</v>
      </c>
      <c r="B57" s="16"/>
      <c r="C57" s="16"/>
      <c r="D57" s="16"/>
      <c r="E57" s="16"/>
      <c r="F57" s="16"/>
      <c r="G57" s="16"/>
      <c r="H57" s="16"/>
    </row>
    <row r="58" spans="1:11" ht="56.25" customHeight="1" x14ac:dyDescent="0.65">
      <c r="A58" s="17" t="s">
        <v>63</v>
      </c>
      <c r="B58" s="17"/>
      <c r="C58" s="17"/>
      <c r="D58" s="17"/>
      <c r="E58" s="17"/>
      <c r="F58" s="17"/>
      <c r="G58" s="17"/>
      <c r="H58" s="17"/>
    </row>
    <row r="59" spans="1:11" ht="9" customHeight="1" x14ac:dyDescent="0.65">
      <c r="C59" s="2"/>
      <c r="D59" s="2"/>
      <c r="E59" s="2"/>
      <c r="F59" s="2"/>
      <c r="G59" s="2"/>
    </row>
    <row r="60" spans="1:11" ht="210" customHeight="1" x14ac:dyDescent="0.65">
      <c r="A60" s="15" t="s">
        <v>21</v>
      </c>
      <c r="B60" s="15"/>
      <c r="C60" s="15"/>
      <c r="D60" s="15"/>
      <c r="E60" s="15"/>
      <c r="F60" s="15"/>
      <c r="G60" s="15"/>
      <c r="H60" s="15"/>
    </row>
    <row r="61" spans="1:11" ht="28.5" customHeight="1" x14ac:dyDescent="0.65">
      <c r="B61" s="19" t="s">
        <v>22</v>
      </c>
      <c r="C61" s="19"/>
      <c r="D61" s="19"/>
      <c r="E61" s="18" t="s">
        <v>4</v>
      </c>
      <c r="F61" s="18"/>
      <c r="G61" s="18"/>
    </row>
    <row r="62" spans="1:11" ht="31.5" customHeight="1" x14ac:dyDescent="0.65">
      <c r="C62" s="2"/>
      <c r="D62" s="2"/>
      <c r="E62" s="18" t="s">
        <v>5</v>
      </c>
      <c r="F62" s="18"/>
      <c r="G62" s="18"/>
    </row>
    <row r="63" spans="1:11" ht="18" customHeight="1" x14ac:dyDescent="0.65">
      <c r="C63" s="2"/>
      <c r="D63" s="2"/>
      <c r="E63" s="18" t="s">
        <v>6</v>
      </c>
      <c r="F63" s="18"/>
      <c r="G63" s="18"/>
    </row>
    <row r="64" spans="1:11" ht="22.5" customHeight="1" x14ac:dyDescent="0.65">
      <c r="C64" s="2"/>
      <c r="D64" s="2"/>
      <c r="E64" s="18" t="s">
        <v>7</v>
      </c>
      <c r="F64" s="18"/>
      <c r="G64" s="18"/>
    </row>
    <row r="65" spans="2:7" x14ac:dyDescent="0.65">
      <c r="C65" s="2"/>
      <c r="D65" s="2"/>
      <c r="E65" s="2"/>
      <c r="F65" s="2"/>
      <c r="G65" s="2"/>
    </row>
    <row r="66" spans="2:7" x14ac:dyDescent="0.65">
      <c r="C66" s="2"/>
      <c r="D66" s="2"/>
      <c r="E66" s="2"/>
      <c r="F66" s="2"/>
      <c r="G66" s="2"/>
    </row>
    <row r="67" spans="2:7" x14ac:dyDescent="0.65">
      <c r="B67" s="9"/>
      <c r="C67" s="8"/>
      <c r="D67" s="8"/>
      <c r="E67" s="8"/>
      <c r="F67" s="8"/>
      <c r="G67" s="8"/>
    </row>
  </sheetData>
  <mergeCells count="17">
    <mergeCell ref="B55:G55"/>
    <mergeCell ref="A57:H57"/>
    <mergeCell ref="A58:H58"/>
    <mergeCell ref="A60:H60"/>
    <mergeCell ref="E64:G64"/>
    <mergeCell ref="B61:D61"/>
    <mergeCell ref="E61:G61"/>
    <mergeCell ref="E62:G62"/>
    <mergeCell ref="E63:G63"/>
    <mergeCell ref="A11:A12"/>
    <mergeCell ref="G11:G12"/>
    <mergeCell ref="H11:H12"/>
    <mergeCell ref="D11:E11"/>
    <mergeCell ref="A2:H2"/>
    <mergeCell ref="A3:H3"/>
    <mergeCell ref="A5:H6"/>
    <mergeCell ref="A8:H9"/>
  </mergeCells>
  <pageMargins left="0.25" right="0.25" top="0.75" bottom="0.75" header="0.3" footer="0.3"/>
  <pageSetup paperSize="9" scale="66" orientation="portrait" horizontalDpi="300" verticalDpi="300" r:id="rId1"/>
  <headerFooter>
    <oddHeader>&amp;R&amp;"Times New Roman,Regular"&amp;12Приложение №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Росен Стефанов</dc:creator>
  <cp:lastModifiedBy>Windows User</cp:lastModifiedBy>
  <cp:lastPrinted>2019-07-01T11:23:28Z</cp:lastPrinted>
  <dcterms:created xsi:type="dcterms:W3CDTF">2018-06-22T10:21:04Z</dcterms:created>
  <dcterms:modified xsi:type="dcterms:W3CDTF">2020-05-27T09:39:07Z</dcterms:modified>
</cp:coreProperties>
</file>