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tyaZ\Desktop\DOCUMENTS\Документация-търгове-ЗОП\BPS-машини-публично състезание\2019\Документи от ОП\"/>
    </mc:Choice>
  </mc:AlternateContent>
  <bookViews>
    <workbookView xWindow="0" yWindow="0" windowWidth="25200" windowHeight="11985"/>
  </bookViews>
  <sheets>
    <sheet name="Sheet1" sheetId="1" r:id="rId1"/>
  </sheets>
  <definedNames>
    <definedName name="_xlnm.Print_Area" localSheetId="0">Sheet1!$A$1:$H$111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9" i="1" l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 l="1"/>
  <c r="H55" i="1" l="1"/>
  <c r="H56" i="1"/>
  <c r="H57" i="1"/>
  <c r="H58" i="1"/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14" i="1" l="1"/>
</calcChain>
</file>

<file path=xl/sharedStrings.xml><?xml version="1.0" encoding="utf-8"?>
<sst xmlns="http://schemas.openxmlformats.org/spreadsheetml/2006/main" count="289" uniqueCount="113">
  <si>
    <t>No.</t>
  </si>
  <si>
    <t xml:space="preserve">Количество в брой </t>
  </si>
  <si>
    <t>или еквивалентно</t>
  </si>
  <si>
    <t>До: Българската народна банка, гр. София, п. к. 1000, пл. „Княз Александър І” № 1</t>
  </si>
  <si>
    <t>Подпис и печат</t>
  </si>
  <si>
    <t>……………………………………..</t>
  </si>
  <si>
    <t>(име и фамилия)</t>
  </si>
  <si>
    <t>(длъжност на представляващия участника)</t>
  </si>
  <si>
    <t xml:space="preserve"> (Qty)</t>
  </si>
  <si>
    <t>От: ....................………………………………………………………………………………
   (наименование на участника)</t>
  </si>
  <si>
    <t xml:space="preserve">Наименование
</t>
  </si>
  <si>
    <t>(Item Description)</t>
  </si>
  <si>
    <t xml:space="preserve">Кат. Номер
</t>
  </si>
  <si>
    <t>(Item Number)</t>
  </si>
  <si>
    <t>Единична цена без ДДС в лева</t>
  </si>
  <si>
    <t>Обща сума в лева без ДДС</t>
  </si>
  <si>
    <t>В предложената от нас цена са включени всички разходи за изпълнение на поръчката, включително доставка, преки и непреки разходи за цялостното изпълнение на доставката, транспортните разходи до адреса на възложителя: гр. София 1784, ул. „Михаил Тенев“ № 10, Касов център на БНБ, съгласно условията за доставка DAP Sofia (Incoterms 2010) мита, данъци, такси и печалба.</t>
  </si>
  <si>
    <t>Дата ...……2019 г.</t>
  </si>
  <si>
    <t>Еквивалент</t>
  </si>
  <si>
    <t>Кат. Номер (Item Number)</t>
  </si>
  <si>
    <t>Наименование   (Item Description)</t>
  </si>
  <si>
    <t>Предлаганата от нас общата стойност на доставката в лева без ДДС е:</t>
  </si>
  <si>
    <t>ROUND BELT                                            D=3 L=914</t>
  </si>
  <si>
    <t>ROUND BELT                                       D=3 L=1510</t>
  </si>
  <si>
    <t>ROUND BELT                             D=3 L=2510</t>
  </si>
  <si>
    <t>ROD</t>
  </si>
  <si>
    <t>PIN</t>
  </si>
  <si>
    <t>BEARING     KPL</t>
  </si>
  <si>
    <t>V-BELT      483</t>
  </si>
  <si>
    <t>RETAINING WASHER           5,700</t>
  </si>
  <si>
    <t>PHOTO DETECTOR</t>
  </si>
  <si>
    <t>PRESSURE SWITCH           Q25LPV</t>
  </si>
  <si>
    <t>CYLINDER HEAD</t>
  </si>
  <si>
    <t>LOAD-BREAK SWITCH         4PO</t>
  </si>
  <si>
    <t>SPIRAL STACKER DISK</t>
  </si>
  <si>
    <t>VALVE   M1H-5JS-M7</t>
  </si>
  <si>
    <t>MAIN SWITCH</t>
  </si>
  <si>
    <t>ROUND BELT                           D=3 L=615</t>
  </si>
  <si>
    <t>TOOTHED BELT              L=950MM B=9</t>
  </si>
  <si>
    <t>UV  LAMPE</t>
  </si>
  <si>
    <t>SENSOR     BMF 303</t>
  </si>
  <si>
    <t>CLEANING MATERIAL         100ML</t>
  </si>
  <si>
    <t>CLEANING SET</t>
  </si>
  <si>
    <t>CLEANING MATERIAL         250ML</t>
  </si>
  <si>
    <t>CLEANING FLEECE           L=105MM</t>
  </si>
  <si>
    <t>CLEANING STICK            L=200MM</t>
  </si>
  <si>
    <t>CLEANING STICK</t>
  </si>
  <si>
    <t>FLAT BELT                                      L=7680</t>
  </si>
  <si>
    <t>CYLINDER                                  CY1SG15</t>
  </si>
  <si>
    <t>FLAT BELT                                       L=466</t>
  </si>
  <si>
    <t>ROUND BELT                                       D=3 L=2409</t>
  </si>
  <si>
    <t>ROUND BELT                                     D=3 L=2135</t>
  </si>
  <si>
    <t>ROUND BELT                                       D=3 L=990</t>
  </si>
  <si>
    <t>CLEANING TOOL    LS</t>
  </si>
  <si>
    <t>ROUND BELT                                    D=3 L=2500</t>
  </si>
  <si>
    <t>ROUND BELT                                       D=3 L=458</t>
  </si>
  <si>
    <t>ROUND BELT                                      D=3 L=3229</t>
  </si>
  <si>
    <t>ROUND BELT                                         D=3 L=639</t>
  </si>
  <si>
    <t>ROUND BELT                                      D=3 L=570</t>
  </si>
  <si>
    <t>ROUND BELT                                       D=3 L=1285</t>
  </si>
  <si>
    <t>ROUND BELT                                    D=3 L=625</t>
  </si>
  <si>
    <t>ROUND BELT                                       D=3 L=666</t>
  </si>
  <si>
    <t>GUIDE ROLLER   S KPL                D=40,1</t>
  </si>
  <si>
    <t>GUIDE ROLLER    V1                           KPL D=40,1</t>
  </si>
  <si>
    <t>GUIDE ROLLER     R2                          KPL D=30,1</t>
  </si>
  <si>
    <t>GUIDE ROLLER     M1                          KPL D=79,5</t>
  </si>
  <si>
    <t>GUIDE ROLLER       T2                         KPL D=23,65</t>
  </si>
  <si>
    <t>DRIVE ROLLER     L2                           KPL D=40,1</t>
  </si>
  <si>
    <t>SENSOR ROLLER   D1                          KPL  D=30,1</t>
  </si>
  <si>
    <t>GUIDE ROLLER      S1                         KPL D=40,1</t>
  </si>
  <si>
    <t>DRIVE ROLLER        L                   KPL D=40,1</t>
  </si>
  <si>
    <t>BELT PULLEY       MIT                    LAGER D=32</t>
  </si>
  <si>
    <t>GUIDE ROLLER       J1                       KPL D=30,1</t>
  </si>
  <si>
    <t>ROUND BELT                               D=3 L=248</t>
  </si>
  <si>
    <t>TRANSPORT BELT                          D=3 L=3046</t>
  </si>
  <si>
    <t>ROUND BELT                                       D=2 L=236</t>
  </si>
  <si>
    <t>ROUND BELT                                      D=3 L=2233</t>
  </si>
  <si>
    <t>ROUND BELT                                       D=3 L=1707</t>
  </si>
  <si>
    <t>ROUND BELT                                       D=3 L=2842</t>
  </si>
  <si>
    <t>ROUND BELT                                     D=3 L=885</t>
  </si>
  <si>
    <t>PARTS HOLDER                              6,2MM</t>
  </si>
  <si>
    <t>BELT PULLEY                              D=28 mm</t>
  </si>
  <si>
    <t>LOCK WASHER                                         1</t>
  </si>
  <si>
    <t>TOOTHED BELT                                 L=665  B=25</t>
  </si>
  <si>
    <t>CYLINDER                                           MGQ     D=16MM</t>
  </si>
  <si>
    <t>CYLINDER                                CDY1S15H D=15</t>
  </si>
  <si>
    <t>CONTACT ELEMENT                           E10</t>
  </si>
  <si>
    <t>CONTACT ELEMENT                          E01</t>
  </si>
  <si>
    <t>CYLINDER                                  MGQM16-60-XB10</t>
  </si>
  <si>
    <t>PRESS BUTTON                                 MT42</t>
  </si>
  <si>
    <t>FLAT BELT                                       L=3290</t>
  </si>
  <si>
    <t>AIR CONDUCTING                         PLATE    KPL</t>
  </si>
  <si>
    <t>FLAT BELT                                       L=7475</t>
  </si>
  <si>
    <t>PROXIMITY SWITCH                       IFRM  06P17A1</t>
  </si>
  <si>
    <t>RECHARGEABLE                  BATTERY 12V 45AH</t>
  </si>
  <si>
    <t>ROUND BELT                                 D=2 L=297</t>
  </si>
  <si>
    <t>HEAT CARTRIDGE                         m. PT100</t>
  </si>
  <si>
    <t>CABLE,                     PREFABRICATED  M8                 3POL 3M</t>
  </si>
  <si>
    <t>VALVE                                             VQ1000</t>
  </si>
  <si>
    <t>MIRROR REFLEX                      DETECTOR    XD100PA3</t>
  </si>
  <si>
    <t>FLAT BELT                                    5000MM</t>
  </si>
  <si>
    <t>ROUND BELT                               D=3 L=468</t>
  </si>
  <si>
    <t>ROUND BELT                                       D=3 L=3467</t>
  </si>
  <si>
    <t>CYLINDER                                    CY3B15</t>
  </si>
  <si>
    <t>CABLE,                            PREFABRICATED                                    3PO  RKM</t>
  </si>
  <si>
    <t>CABLE,                        PREFABRICATED                                3PO  RKMW</t>
  </si>
  <si>
    <t>IDLER PULLEY                                 U3 KPL D=28</t>
  </si>
  <si>
    <t>PINCH ROLLER                                    KPL</t>
  </si>
  <si>
    <t>TEMPERATURE                                   REGULATOR                                      100-240VAC</t>
  </si>
  <si>
    <t>При изготвяне на ценовото си предложение участниците следва да имат предвид, че предлаганата от тях общата стойност на доставката в лева без ДДС не следва да надвишава сумата от 70 000.00 лева без ДДС. Участник, който предложи по-висока цена ще бъде отстранен от участие в процедурата.</t>
  </si>
  <si>
    <t xml:space="preserve">ЦЕНОВО ПРЕДЛОЖЕНИЕ 
по Обособена позиция № 1
в открита процедура за възлагане на обществена поръчка с предмет:
 „Поддръжка на банкнотообработващи системи марка BPS, модел BPS 1040 BS и спомагателно оборудване към тях по две обособени позиции“ 
</t>
  </si>
  <si>
    <r>
      <rPr>
        <b/>
        <sz val="12"/>
        <color theme="1"/>
        <rFont val="Times New Roman"/>
        <family val="1"/>
        <charset val="204"/>
      </rPr>
      <t xml:space="preserve">           УВАЖАЕМИ ГОСПОЖИ И ГОСПОДА,</t>
    </r>
    <r>
      <rPr>
        <sz val="12"/>
        <color theme="1"/>
        <rFont val="Times New Roman"/>
        <family val="1"/>
        <charset val="204"/>
      </rPr>
      <t xml:space="preserve">
           Във връзка с обявената от Вас обществена поръчка, Ви представяме единични цени за доставка на резервни части за банкнотообработващи системи BPS 1040 BS, както следва:</t>
    </r>
  </si>
  <si>
    <r>
      <rPr>
        <b/>
        <sz val="12"/>
        <color theme="1"/>
        <rFont val="Times New Roman"/>
        <family val="1"/>
        <charset val="204"/>
      </rPr>
      <t>Забележка:</t>
    </r>
    <r>
      <rPr>
        <sz val="12"/>
        <color theme="1"/>
        <rFont val="Times New Roman"/>
        <family val="1"/>
        <charset val="204"/>
      </rPr>
      <t xml:space="preserve">
1. Ако участникът не е посочил цена за някой от артикулите се отстранява от процедурата.                                                                                                                                                                                                                           2.  При констатирано несъответствие между общата сума за резервните части, така както е посочена в колона 8 от Ценовото предложение и сумата, изчислена от умножението на стойностите по колона 6 (количество) и колона 7 (единична цена в лв. без ДДС) от Ценовото предложение за същите резервни части, съответният участник се отстранява от участие в процедурата.
При констатирано несъответствие между общата сума за всички резервни части и сумата, образувана като сбор от всички стойности по колона 8 от Ценовото предложение, съответният участник се отстранява от участие в процедурата.                                                                                                                                                                                                </t>
    </r>
    <r>
      <rPr>
        <b/>
        <u/>
        <sz val="14"/>
        <color theme="1"/>
        <rFont val="Times New Roman"/>
        <family val="1"/>
        <charset val="204"/>
      </rPr>
      <t xml:space="preserve">3. Ако Изпълнителят предложи търговска отстъпка, тя следва да е отразена в единичните цени. </t>
    </r>
    <r>
      <rPr>
        <b/>
        <sz val="14"/>
        <color theme="1"/>
        <rFont val="Times New Roman"/>
        <family val="1"/>
        <charset val="204"/>
      </rPr>
      <t xml:space="preserve">                               </t>
    </r>
    <r>
      <rPr>
        <sz val="12"/>
        <color theme="1"/>
        <rFont val="Times New Roman"/>
        <family val="1"/>
        <charset val="204"/>
      </rPr>
      <t xml:space="preserve">4. В случай че участникът предлага резервни части, идентични с каталожния номер и вида артикул, зададени в списъка по-горе и в случай, че не попълни колона 4 и колона 5, се приема, че същият е оферирал оригиналните части изискани от Възложителя посочени в колона 2 и колона 3.
5. В случай че участникът предлага еквивалентни резервни части, то в колона 4 „Кат. Номер (Item Number)“ се дава еквивалентния номер (в случай че има такъв), в колона 5 „Наименование (Item Description)“ се описва наименованието на еквивалентната резервна част.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</si>
</sst>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1" xfId="0" applyNumberFormat="1" applyFont="1" applyBorder="1" applyAlignment="1" applyProtection="1">
      <alignment vertical="center" wrapText="1"/>
      <protection locked="0"/>
    </xf>
    <xf numFmtId="0" fontId="0" fillId="0" borderId="0" xfId="0" applyAlignment="1" applyProtection="1"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 wrapText="1"/>
    </xf>
    <xf numFmtId="164" fontId="3" fillId="0" borderId="6" xfId="0" applyNumberFormat="1" applyFont="1" applyBorder="1" applyAlignment="1" applyProtection="1">
      <alignment vertical="center" wrapText="1"/>
    </xf>
    <xf numFmtId="0" fontId="0" fillId="0" borderId="7" xfId="0" applyBorder="1" applyProtection="1">
      <protection locked="0"/>
    </xf>
    <xf numFmtId="164" fontId="3" fillId="0" borderId="9" xfId="0" applyNumberFormat="1" applyFont="1" applyFill="1" applyBorder="1" applyAlignment="1" applyProtection="1">
      <alignment vertical="center" wrapText="1"/>
    </xf>
    <xf numFmtId="0" fontId="3" fillId="0" borderId="10" xfId="0" applyFont="1" applyBorder="1" applyAlignment="1" applyProtection="1">
      <alignment horizontal="center" vertical="center"/>
    </xf>
    <xf numFmtId="0" fontId="4" fillId="0" borderId="11" xfId="0" applyFont="1" applyBorder="1" applyAlignment="1">
      <alignment horizontal="center" vertical="center"/>
    </xf>
    <xf numFmtId="164" fontId="3" fillId="0" borderId="1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wrapText="1"/>
      <protection locked="0"/>
    </xf>
    <xf numFmtId="0" fontId="1" fillId="0" borderId="2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4"/>
  <sheetViews>
    <sheetView tabSelected="1" view="pageLayout" topLeftCell="A106" zoomScaleNormal="85" workbookViewId="0">
      <selection activeCell="A107" sqref="A107:H107"/>
    </sheetView>
  </sheetViews>
  <sheetFormatPr defaultRowHeight="15.75" x14ac:dyDescent="0.25"/>
  <cols>
    <col min="1" max="1" width="4.42578125" style="1" customWidth="1"/>
    <col min="2" max="2" width="17.7109375" style="2" customWidth="1"/>
    <col min="3" max="3" width="33.42578125" style="1" customWidth="1"/>
    <col min="4" max="4" width="16.5703125" style="1" customWidth="1"/>
    <col min="5" max="5" width="21.42578125" style="1" customWidth="1"/>
    <col min="6" max="6" width="14.42578125" style="1" customWidth="1"/>
    <col min="7" max="7" width="14.85546875" style="1" customWidth="1"/>
    <col min="8" max="8" width="12.5703125" style="1" customWidth="1"/>
    <col min="9" max="9" width="9.140625" style="1"/>
    <col min="10" max="10" width="20.42578125" style="1" customWidth="1"/>
    <col min="11" max="16384" width="9.140625" style="1"/>
  </cols>
  <sheetData>
    <row r="2" spans="1:11" ht="90" customHeight="1" x14ac:dyDescent="0.25">
      <c r="A2" s="46" t="s">
        <v>110</v>
      </c>
      <c r="B2" s="46"/>
      <c r="C2" s="46"/>
      <c r="D2" s="46"/>
      <c r="E2" s="46"/>
      <c r="F2" s="46"/>
      <c r="G2" s="46"/>
      <c r="H2" s="46"/>
    </row>
    <row r="3" spans="1:11" ht="30" customHeight="1" x14ac:dyDescent="0.25">
      <c r="A3" s="47" t="s">
        <v>3</v>
      </c>
      <c r="B3" s="47"/>
      <c r="C3" s="47"/>
      <c r="D3" s="47"/>
      <c r="E3" s="47"/>
      <c r="F3" s="47"/>
      <c r="G3" s="47"/>
      <c r="H3" s="47"/>
    </row>
    <row r="4" spans="1:11" x14ac:dyDescent="0.25">
      <c r="C4" s="2"/>
      <c r="D4" s="2"/>
      <c r="E4" s="2"/>
      <c r="F4" s="2"/>
      <c r="G4" s="2"/>
    </row>
    <row r="5" spans="1:11" ht="15" customHeight="1" x14ac:dyDescent="0.25">
      <c r="A5" s="48" t="s">
        <v>9</v>
      </c>
      <c r="B5" s="48"/>
      <c r="C5" s="48"/>
      <c r="D5" s="48"/>
      <c r="E5" s="48"/>
      <c r="F5" s="48"/>
      <c r="G5" s="48"/>
      <c r="H5" s="48"/>
    </row>
    <row r="6" spans="1:11" ht="32.25" customHeight="1" x14ac:dyDescent="0.25">
      <c r="A6" s="48"/>
      <c r="B6" s="48"/>
      <c r="C6" s="48"/>
      <c r="D6" s="48"/>
      <c r="E6" s="48"/>
      <c r="F6" s="48"/>
      <c r="G6" s="48"/>
      <c r="H6" s="48"/>
    </row>
    <row r="7" spans="1:11" x14ac:dyDescent="0.25">
      <c r="C7" s="2"/>
      <c r="D7" s="2"/>
      <c r="E7" s="2"/>
      <c r="F7" s="2"/>
      <c r="G7" s="2"/>
    </row>
    <row r="8" spans="1:11" ht="15" customHeight="1" x14ac:dyDescent="0.25">
      <c r="A8" s="37" t="s">
        <v>111</v>
      </c>
      <c r="B8" s="37"/>
      <c r="C8" s="37"/>
      <c r="D8" s="37"/>
      <c r="E8" s="37"/>
      <c r="F8" s="37"/>
      <c r="G8" s="37"/>
      <c r="H8" s="37"/>
    </row>
    <row r="9" spans="1:11" ht="45" customHeight="1" x14ac:dyDescent="0.25">
      <c r="A9" s="37"/>
      <c r="B9" s="37"/>
      <c r="C9" s="37"/>
      <c r="D9" s="37"/>
      <c r="E9" s="37"/>
      <c r="F9" s="37"/>
      <c r="G9" s="37"/>
      <c r="H9" s="37"/>
    </row>
    <row r="10" spans="1:11" ht="16.5" thickBot="1" x14ac:dyDescent="0.3"/>
    <row r="11" spans="1:11" ht="38.25" customHeight="1" x14ac:dyDescent="0.25">
      <c r="A11" s="40" t="s">
        <v>0</v>
      </c>
      <c r="B11" s="17" t="s">
        <v>12</v>
      </c>
      <c r="C11" s="17" t="s">
        <v>10</v>
      </c>
      <c r="D11" s="42" t="s">
        <v>18</v>
      </c>
      <c r="E11" s="42"/>
      <c r="F11" s="18" t="s">
        <v>1</v>
      </c>
      <c r="G11" s="42" t="s">
        <v>14</v>
      </c>
      <c r="H11" s="44" t="s">
        <v>15</v>
      </c>
    </row>
    <row r="12" spans="1:11" ht="31.5" x14ac:dyDescent="0.25">
      <c r="A12" s="41"/>
      <c r="B12" s="12" t="s">
        <v>13</v>
      </c>
      <c r="C12" s="3" t="s">
        <v>11</v>
      </c>
      <c r="D12" s="3" t="s">
        <v>19</v>
      </c>
      <c r="E12" s="12" t="s">
        <v>20</v>
      </c>
      <c r="F12" s="12" t="s">
        <v>8</v>
      </c>
      <c r="G12" s="43"/>
      <c r="H12" s="45"/>
    </row>
    <row r="13" spans="1:11" x14ac:dyDescent="0.25">
      <c r="A13" s="19">
        <v>1</v>
      </c>
      <c r="B13" s="30">
        <v>2</v>
      </c>
      <c r="C13" s="4">
        <v>3</v>
      </c>
      <c r="D13" s="4">
        <v>4</v>
      </c>
      <c r="E13" s="5">
        <v>5</v>
      </c>
      <c r="F13" s="4">
        <v>6</v>
      </c>
      <c r="G13" s="5">
        <v>7</v>
      </c>
      <c r="H13" s="20">
        <v>8</v>
      </c>
    </row>
    <row r="14" spans="1:11" ht="31.5" x14ac:dyDescent="0.25">
      <c r="A14" s="29">
        <v>1</v>
      </c>
      <c r="B14" s="15">
        <v>117204001</v>
      </c>
      <c r="C14" s="28" t="s">
        <v>22</v>
      </c>
      <c r="D14" s="10" t="s">
        <v>2</v>
      </c>
      <c r="E14" s="10" t="s">
        <v>2</v>
      </c>
      <c r="F14" s="27">
        <v>10</v>
      </c>
      <c r="G14" s="8"/>
      <c r="H14" s="21">
        <f>F14*G14</f>
        <v>0</v>
      </c>
      <c r="K14" s="7"/>
    </row>
    <row r="15" spans="1:11" ht="31.5" x14ac:dyDescent="0.25">
      <c r="A15" s="19">
        <v>2</v>
      </c>
      <c r="B15" s="31">
        <v>117363001</v>
      </c>
      <c r="C15" s="32" t="s">
        <v>23</v>
      </c>
      <c r="D15" s="10" t="s">
        <v>2</v>
      </c>
      <c r="E15" s="10" t="s">
        <v>2</v>
      </c>
      <c r="F15" s="6">
        <v>20</v>
      </c>
      <c r="G15" s="8"/>
      <c r="H15" s="21">
        <f t="shared" ref="H15:H78" si="0">F15*G15</f>
        <v>0</v>
      </c>
      <c r="K15" s="7"/>
    </row>
    <row r="16" spans="1:11" ht="31.5" x14ac:dyDescent="0.25">
      <c r="A16" s="19">
        <v>3</v>
      </c>
      <c r="B16" s="13">
        <v>118746001</v>
      </c>
      <c r="C16" s="32" t="s">
        <v>53</v>
      </c>
      <c r="D16" s="10" t="s">
        <v>2</v>
      </c>
      <c r="E16" s="10" t="s">
        <v>2</v>
      </c>
      <c r="F16" s="6">
        <v>10</v>
      </c>
      <c r="G16" s="8"/>
      <c r="H16" s="21">
        <f t="shared" si="0"/>
        <v>0</v>
      </c>
      <c r="K16" s="7"/>
    </row>
    <row r="17" spans="1:11" ht="31.5" x14ac:dyDescent="0.25">
      <c r="A17" s="19">
        <v>4</v>
      </c>
      <c r="B17" s="13">
        <v>119742001</v>
      </c>
      <c r="C17" s="32" t="s">
        <v>54</v>
      </c>
      <c r="D17" s="10" t="s">
        <v>2</v>
      </c>
      <c r="E17" s="10" t="s">
        <v>2</v>
      </c>
      <c r="F17" s="6">
        <v>10</v>
      </c>
      <c r="G17" s="8"/>
      <c r="H17" s="21">
        <f t="shared" si="0"/>
        <v>0</v>
      </c>
      <c r="K17" s="7"/>
    </row>
    <row r="18" spans="1:11" ht="31.5" x14ac:dyDescent="0.25">
      <c r="A18" s="19">
        <v>5</v>
      </c>
      <c r="B18" s="13">
        <v>146605001</v>
      </c>
      <c r="C18" s="32" t="s">
        <v>24</v>
      </c>
      <c r="D18" s="10" t="s">
        <v>2</v>
      </c>
      <c r="E18" s="10" t="s">
        <v>2</v>
      </c>
      <c r="F18" s="6">
        <v>20</v>
      </c>
      <c r="G18" s="8"/>
      <c r="H18" s="21">
        <f t="shared" si="0"/>
        <v>0</v>
      </c>
      <c r="K18" s="7"/>
    </row>
    <row r="19" spans="1:11" ht="31.5" x14ac:dyDescent="0.25">
      <c r="A19" s="19">
        <v>6</v>
      </c>
      <c r="B19" s="13">
        <v>146606001</v>
      </c>
      <c r="C19" s="32" t="s">
        <v>55</v>
      </c>
      <c r="D19" s="10" t="s">
        <v>2</v>
      </c>
      <c r="E19" s="10" t="s">
        <v>2</v>
      </c>
      <c r="F19" s="6">
        <v>30</v>
      </c>
      <c r="G19" s="8"/>
      <c r="H19" s="21">
        <f t="shared" si="0"/>
        <v>0</v>
      </c>
      <c r="K19" s="7"/>
    </row>
    <row r="20" spans="1:11" ht="31.5" x14ac:dyDescent="0.25">
      <c r="A20" s="19">
        <v>7</v>
      </c>
      <c r="B20" s="13">
        <v>146607001</v>
      </c>
      <c r="C20" s="32" t="s">
        <v>56</v>
      </c>
      <c r="D20" s="10" t="s">
        <v>2</v>
      </c>
      <c r="E20" s="10" t="s">
        <v>2</v>
      </c>
      <c r="F20" s="6">
        <v>10</v>
      </c>
      <c r="G20" s="8"/>
      <c r="H20" s="21">
        <f t="shared" si="0"/>
        <v>0</v>
      </c>
      <c r="K20" s="7"/>
    </row>
    <row r="21" spans="1:11" ht="31.5" x14ac:dyDescent="0.25">
      <c r="A21" s="19">
        <v>8</v>
      </c>
      <c r="B21" s="13">
        <v>146609001</v>
      </c>
      <c r="C21" s="32" t="s">
        <v>57</v>
      </c>
      <c r="D21" s="10" t="s">
        <v>2</v>
      </c>
      <c r="E21" s="10" t="s">
        <v>2</v>
      </c>
      <c r="F21" s="6">
        <v>90</v>
      </c>
      <c r="G21" s="8"/>
      <c r="H21" s="21">
        <f t="shared" si="0"/>
        <v>0</v>
      </c>
      <c r="K21" s="7"/>
    </row>
    <row r="22" spans="1:11" ht="31.5" x14ac:dyDescent="0.25">
      <c r="A22" s="19">
        <v>9</v>
      </c>
      <c r="B22" s="13">
        <v>146610001</v>
      </c>
      <c r="C22" s="32" t="s">
        <v>58</v>
      </c>
      <c r="D22" s="10" t="s">
        <v>2</v>
      </c>
      <c r="E22" s="10" t="s">
        <v>2</v>
      </c>
      <c r="F22" s="6">
        <v>170</v>
      </c>
      <c r="G22" s="8"/>
      <c r="H22" s="21">
        <f t="shared" si="0"/>
        <v>0</v>
      </c>
      <c r="K22" s="7"/>
    </row>
    <row r="23" spans="1:11" ht="31.5" x14ac:dyDescent="0.25">
      <c r="A23" s="19">
        <v>10</v>
      </c>
      <c r="B23" s="13">
        <v>146611001</v>
      </c>
      <c r="C23" s="32" t="s">
        <v>59</v>
      </c>
      <c r="D23" s="10" t="s">
        <v>2</v>
      </c>
      <c r="E23" s="10" t="s">
        <v>2</v>
      </c>
      <c r="F23" s="6">
        <v>40</v>
      </c>
      <c r="G23" s="8"/>
      <c r="H23" s="21">
        <f t="shared" si="0"/>
        <v>0</v>
      </c>
      <c r="K23" s="7"/>
    </row>
    <row r="24" spans="1:11" ht="31.5" x14ac:dyDescent="0.25">
      <c r="A24" s="19">
        <v>11</v>
      </c>
      <c r="B24" s="14">
        <v>146612001</v>
      </c>
      <c r="C24" s="32" t="s">
        <v>60</v>
      </c>
      <c r="D24" s="10" t="s">
        <v>2</v>
      </c>
      <c r="E24" s="10" t="s">
        <v>2</v>
      </c>
      <c r="F24" s="6">
        <v>30</v>
      </c>
      <c r="G24" s="8"/>
      <c r="H24" s="21">
        <f t="shared" si="0"/>
        <v>0</v>
      </c>
      <c r="K24" s="7"/>
    </row>
    <row r="25" spans="1:11" ht="31.5" x14ac:dyDescent="0.25">
      <c r="A25" s="19">
        <v>12</v>
      </c>
      <c r="B25" s="13">
        <v>146613011</v>
      </c>
      <c r="C25" s="32" t="s">
        <v>61</v>
      </c>
      <c r="D25" s="10" t="s">
        <v>2</v>
      </c>
      <c r="E25" s="10" t="s">
        <v>2</v>
      </c>
      <c r="F25" s="6">
        <v>10</v>
      </c>
      <c r="G25" s="8"/>
      <c r="H25" s="21">
        <f t="shared" si="0"/>
        <v>0</v>
      </c>
      <c r="K25" s="7"/>
    </row>
    <row r="26" spans="1:11" ht="31.5" x14ac:dyDescent="0.25">
      <c r="A26" s="19">
        <v>13</v>
      </c>
      <c r="B26" s="15">
        <v>146620011</v>
      </c>
      <c r="C26" s="32" t="s">
        <v>62</v>
      </c>
      <c r="D26" s="10" t="s">
        <v>2</v>
      </c>
      <c r="E26" s="10" t="s">
        <v>2</v>
      </c>
      <c r="F26" s="6">
        <v>20</v>
      </c>
      <c r="G26" s="8"/>
      <c r="H26" s="21">
        <f t="shared" si="0"/>
        <v>0</v>
      </c>
      <c r="K26" s="7"/>
    </row>
    <row r="27" spans="1:11" ht="31.5" x14ac:dyDescent="0.25">
      <c r="A27" s="19">
        <v>14</v>
      </c>
      <c r="B27" s="16">
        <v>146623011</v>
      </c>
      <c r="C27" s="32" t="s">
        <v>63</v>
      </c>
      <c r="D27" s="10" t="s">
        <v>2</v>
      </c>
      <c r="E27" s="10" t="s">
        <v>2</v>
      </c>
      <c r="F27" s="6">
        <v>15</v>
      </c>
      <c r="G27" s="8"/>
      <c r="H27" s="21">
        <f t="shared" si="0"/>
        <v>0</v>
      </c>
      <c r="K27" s="7"/>
    </row>
    <row r="28" spans="1:11" ht="31.5" x14ac:dyDescent="0.25">
      <c r="A28" s="19">
        <v>15</v>
      </c>
      <c r="B28" s="13">
        <v>146629031</v>
      </c>
      <c r="C28" s="32" t="s">
        <v>64</v>
      </c>
      <c r="D28" s="10" t="s">
        <v>2</v>
      </c>
      <c r="E28" s="10" t="s">
        <v>2</v>
      </c>
      <c r="F28" s="6">
        <v>10</v>
      </c>
      <c r="G28" s="8"/>
      <c r="H28" s="21">
        <f t="shared" si="0"/>
        <v>0</v>
      </c>
      <c r="K28" s="7"/>
    </row>
    <row r="29" spans="1:11" ht="31.5" x14ac:dyDescent="0.25">
      <c r="A29" s="19">
        <v>16</v>
      </c>
      <c r="B29" s="13">
        <v>146710031</v>
      </c>
      <c r="C29" s="32" t="s">
        <v>65</v>
      </c>
      <c r="D29" s="10" t="s">
        <v>2</v>
      </c>
      <c r="E29" s="10" t="s">
        <v>2</v>
      </c>
      <c r="F29" s="6">
        <v>2</v>
      </c>
      <c r="G29" s="8"/>
      <c r="H29" s="21">
        <f t="shared" si="0"/>
        <v>0</v>
      </c>
      <c r="K29" s="7"/>
    </row>
    <row r="30" spans="1:11" ht="31.5" x14ac:dyDescent="0.25">
      <c r="A30" s="19">
        <v>17</v>
      </c>
      <c r="B30" s="13">
        <v>146719011</v>
      </c>
      <c r="C30" s="32" t="s">
        <v>66</v>
      </c>
      <c r="D30" s="10" t="s">
        <v>2</v>
      </c>
      <c r="E30" s="10" t="s">
        <v>2</v>
      </c>
      <c r="F30" s="6">
        <v>10</v>
      </c>
      <c r="G30" s="8"/>
      <c r="H30" s="21">
        <f t="shared" si="0"/>
        <v>0</v>
      </c>
      <c r="K30" s="7"/>
    </row>
    <row r="31" spans="1:11" ht="31.5" x14ac:dyDescent="0.25">
      <c r="A31" s="19">
        <v>18</v>
      </c>
      <c r="B31" s="13">
        <v>146727011</v>
      </c>
      <c r="C31" s="32" t="s">
        <v>67</v>
      </c>
      <c r="D31" s="10" t="s">
        <v>2</v>
      </c>
      <c r="E31" s="10" t="s">
        <v>2</v>
      </c>
      <c r="F31" s="6">
        <v>3</v>
      </c>
      <c r="G31" s="8"/>
      <c r="H31" s="21">
        <f t="shared" si="0"/>
        <v>0</v>
      </c>
      <c r="K31" s="7"/>
    </row>
    <row r="32" spans="1:11" ht="31.5" x14ac:dyDescent="0.25">
      <c r="A32" s="19">
        <v>19</v>
      </c>
      <c r="B32" s="13">
        <v>146787031</v>
      </c>
      <c r="C32" s="32" t="s">
        <v>68</v>
      </c>
      <c r="D32" s="10" t="s">
        <v>2</v>
      </c>
      <c r="E32" s="10" t="s">
        <v>2</v>
      </c>
      <c r="F32" s="6">
        <v>10</v>
      </c>
      <c r="G32" s="8"/>
      <c r="H32" s="21">
        <f t="shared" si="0"/>
        <v>0</v>
      </c>
      <c r="K32" s="7"/>
    </row>
    <row r="33" spans="1:11" ht="31.5" x14ac:dyDescent="0.25">
      <c r="A33" s="19">
        <v>20</v>
      </c>
      <c r="B33" s="13">
        <v>146798011</v>
      </c>
      <c r="C33" s="32" t="s">
        <v>69</v>
      </c>
      <c r="D33" s="10" t="s">
        <v>2</v>
      </c>
      <c r="E33" s="10" t="s">
        <v>2</v>
      </c>
      <c r="F33" s="6">
        <v>15</v>
      </c>
      <c r="G33" s="8"/>
      <c r="H33" s="21">
        <f t="shared" si="0"/>
        <v>0</v>
      </c>
      <c r="K33" s="7"/>
    </row>
    <row r="34" spans="1:11" ht="31.5" x14ac:dyDescent="0.25">
      <c r="A34" s="19">
        <v>21</v>
      </c>
      <c r="B34" s="13">
        <v>146832021</v>
      </c>
      <c r="C34" s="32" t="s">
        <v>70</v>
      </c>
      <c r="D34" s="10" t="s">
        <v>2</v>
      </c>
      <c r="E34" s="10" t="s">
        <v>2</v>
      </c>
      <c r="F34" s="6">
        <v>10</v>
      </c>
      <c r="G34" s="8"/>
      <c r="H34" s="21">
        <f t="shared" si="0"/>
        <v>0</v>
      </c>
      <c r="K34" s="7"/>
    </row>
    <row r="35" spans="1:11" ht="31.5" x14ac:dyDescent="0.25">
      <c r="A35" s="19">
        <v>22</v>
      </c>
      <c r="B35" s="13">
        <v>146850011</v>
      </c>
      <c r="C35" s="32" t="s">
        <v>71</v>
      </c>
      <c r="D35" s="10" t="s">
        <v>2</v>
      </c>
      <c r="E35" s="10" t="s">
        <v>2</v>
      </c>
      <c r="F35" s="6">
        <v>30</v>
      </c>
      <c r="G35" s="8"/>
      <c r="H35" s="21">
        <f t="shared" si="0"/>
        <v>0</v>
      </c>
      <c r="K35" s="7"/>
    </row>
    <row r="36" spans="1:11" ht="31.5" x14ac:dyDescent="0.25">
      <c r="A36" s="19">
        <v>23</v>
      </c>
      <c r="B36" s="13">
        <v>147760021</v>
      </c>
      <c r="C36" s="32" t="s">
        <v>72</v>
      </c>
      <c r="D36" s="10" t="s">
        <v>2</v>
      </c>
      <c r="E36" s="10" t="s">
        <v>2</v>
      </c>
      <c r="F36" s="6">
        <v>5</v>
      </c>
      <c r="G36" s="8"/>
      <c r="H36" s="21">
        <f t="shared" si="0"/>
        <v>0</v>
      </c>
      <c r="K36" s="7"/>
    </row>
    <row r="37" spans="1:11" ht="31.5" x14ac:dyDescent="0.25">
      <c r="A37" s="19">
        <v>24</v>
      </c>
      <c r="B37" s="13">
        <v>153509011</v>
      </c>
      <c r="C37" s="32" t="s">
        <v>25</v>
      </c>
      <c r="D37" s="10" t="s">
        <v>2</v>
      </c>
      <c r="E37" s="10" t="s">
        <v>2</v>
      </c>
      <c r="F37" s="6">
        <v>28</v>
      </c>
      <c r="G37" s="8"/>
      <c r="H37" s="21">
        <f t="shared" si="0"/>
        <v>0</v>
      </c>
      <c r="K37" s="7"/>
    </row>
    <row r="38" spans="1:11" ht="31.5" x14ac:dyDescent="0.25">
      <c r="A38" s="19">
        <v>25</v>
      </c>
      <c r="B38" s="13">
        <v>156537011</v>
      </c>
      <c r="C38" s="32" t="s">
        <v>73</v>
      </c>
      <c r="D38" s="10" t="s">
        <v>2</v>
      </c>
      <c r="E38" s="10" t="s">
        <v>2</v>
      </c>
      <c r="F38" s="6">
        <v>30</v>
      </c>
      <c r="G38" s="8"/>
      <c r="H38" s="21">
        <f t="shared" si="0"/>
        <v>0</v>
      </c>
      <c r="K38" s="7"/>
    </row>
    <row r="39" spans="1:11" ht="31.5" x14ac:dyDescent="0.25">
      <c r="A39" s="19">
        <v>26</v>
      </c>
      <c r="B39" s="13">
        <v>157902001</v>
      </c>
      <c r="C39" s="32" t="s">
        <v>74</v>
      </c>
      <c r="D39" s="10" t="s">
        <v>2</v>
      </c>
      <c r="E39" s="10" t="s">
        <v>2</v>
      </c>
      <c r="F39" s="6">
        <v>20</v>
      </c>
      <c r="G39" s="8"/>
      <c r="H39" s="21">
        <f t="shared" si="0"/>
        <v>0</v>
      </c>
      <c r="K39" s="7"/>
    </row>
    <row r="40" spans="1:11" ht="31.5" x14ac:dyDescent="0.25">
      <c r="A40" s="19">
        <v>27</v>
      </c>
      <c r="B40" s="13">
        <v>172707021</v>
      </c>
      <c r="C40" s="32" t="s">
        <v>26</v>
      </c>
      <c r="D40" s="10" t="s">
        <v>2</v>
      </c>
      <c r="E40" s="10" t="s">
        <v>2</v>
      </c>
      <c r="F40" s="6">
        <v>5</v>
      </c>
      <c r="G40" s="8"/>
      <c r="H40" s="21">
        <f t="shared" si="0"/>
        <v>0</v>
      </c>
      <c r="K40" s="7"/>
    </row>
    <row r="41" spans="1:11" ht="31.5" x14ac:dyDescent="0.25">
      <c r="A41" s="19">
        <v>28</v>
      </c>
      <c r="B41" s="13">
        <v>174264011</v>
      </c>
      <c r="C41" s="32" t="s">
        <v>75</v>
      </c>
      <c r="D41" s="10" t="s">
        <v>2</v>
      </c>
      <c r="E41" s="10" t="s">
        <v>2</v>
      </c>
      <c r="F41" s="6">
        <v>30</v>
      </c>
      <c r="G41" s="8"/>
      <c r="H41" s="21">
        <f t="shared" si="0"/>
        <v>0</v>
      </c>
      <c r="K41" s="7"/>
    </row>
    <row r="42" spans="1:11" ht="31.5" x14ac:dyDescent="0.25">
      <c r="A42" s="19">
        <v>29</v>
      </c>
      <c r="B42" s="13">
        <v>176471021</v>
      </c>
      <c r="C42" s="32" t="s">
        <v>27</v>
      </c>
      <c r="D42" s="10" t="s">
        <v>2</v>
      </c>
      <c r="E42" s="10" t="s">
        <v>2</v>
      </c>
      <c r="F42" s="6">
        <v>2</v>
      </c>
      <c r="G42" s="8"/>
      <c r="H42" s="21">
        <f t="shared" si="0"/>
        <v>0</v>
      </c>
      <c r="K42" s="7"/>
    </row>
    <row r="43" spans="1:11" ht="31.5" x14ac:dyDescent="0.25">
      <c r="A43" s="19">
        <v>30</v>
      </c>
      <c r="B43" s="13">
        <v>178804000</v>
      </c>
      <c r="C43" s="32" t="s">
        <v>28</v>
      </c>
      <c r="D43" s="10" t="s">
        <v>2</v>
      </c>
      <c r="E43" s="10" t="s">
        <v>2</v>
      </c>
      <c r="F43" s="6">
        <v>2</v>
      </c>
      <c r="G43" s="8"/>
      <c r="H43" s="21">
        <f t="shared" si="0"/>
        <v>0</v>
      </c>
      <c r="K43" s="7"/>
    </row>
    <row r="44" spans="1:11" ht="31.5" x14ac:dyDescent="0.25">
      <c r="A44" s="19">
        <v>31</v>
      </c>
      <c r="B44" s="13">
        <v>179718001</v>
      </c>
      <c r="C44" s="32" t="s">
        <v>76</v>
      </c>
      <c r="D44" s="10" t="s">
        <v>2</v>
      </c>
      <c r="E44" s="10" t="s">
        <v>2</v>
      </c>
      <c r="F44" s="6">
        <v>30</v>
      </c>
      <c r="G44" s="8"/>
      <c r="H44" s="21">
        <f t="shared" si="0"/>
        <v>0</v>
      </c>
      <c r="K44" s="7"/>
    </row>
    <row r="45" spans="1:11" ht="31.5" x14ac:dyDescent="0.25">
      <c r="A45" s="19">
        <v>32</v>
      </c>
      <c r="B45" s="13">
        <v>179719001</v>
      </c>
      <c r="C45" s="32" t="s">
        <v>77</v>
      </c>
      <c r="D45" s="10" t="s">
        <v>2</v>
      </c>
      <c r="E45" s="10" t="s">
        <v>2</v>
      </c>
      <c r="F45" s="6">
        <v>20</v>
      </c>
      <c r="G45" s="8"/>
      <c r="H45" s="21">
        <f t="shared" si="0"/>
        <v>0</v>
      </c>
      <c r="K45" s="7"/>
    </row>
    <row r="46" spans="1:11" ht="31.5" x14ac:dyDescent="0.25">
      <c r="A46" s="19">
        <v>33</v>
      </c>
      <c r="B46" s="15">
        <v>179720001</v>
      </c>
      <c r="C46" s="32" t="s">
        <v>78</v>
      </c>
      <c r="D46" s="10" t="s">
        <v>2</v>
      </c>
      <c r="E46" s="10" t="s">
        <v>2</v>
      </c>
      <c r="F46" s="6">
        <v>30</v>
      </c>
      <c r="G46" s="8"/>
      <c r="H46" s="21">
        <f t="shared" si="0"/>
        <v>0</v>
      </c>
      <c r="K46" s="7"/>
    </row>
    <row r="47" spans="1:11" ht="31.5" x14ac:dyDescent="0.25">
      <c r="A47" s="19">
        <v>34</v>
      </c>
      <c r="B47" s="13">
        <v>179721001</v>
      </c>
      <c r="C47" s="32" t="s">
        <v>79</v>
      </c>
      <c r="D47" s="10" t="s">
        <v>2</v>
      </c>
      <c r="E47" s="10" t="s">
        <v>2</v>
      </c>
      <c r="F47" s="6">
        <v>20</v>
      </c>
      <c r="G47" s="8"/>
      <c r="H47" s="21">
        <f t="shared" si="0"/>
        <v>0</v>
      </c>
      <c r="K47" s="7"/>
    </row>
    <row r="48" spans="1:11" ht="31.5" x14ac:dyDescent="0.25">
      <c r="A48" s="19">
        <v>35</v>
      </c>
      <c r="B48" s="13">
        <v>180335000</v>
      </c>
      <c r="C48" s="32" t="s">
        <v>29</v>
      </c>
      <c r="D48" s="10" t="s">
        <v>2</v>
      </c>
      <c r="E48" s="10" t="s">
        <v>2</v>
      </c>
      <c r="F48" s="6">
        <v>20</v>
      </c>
      <c r="G48" s="8"/>
      <c r="H48" s="21">
        <f t="shared" si="0"/>
        <v>0</v>
      </c>
      <c r="K48" s="7"/>
    </row>
    <row r="49" spans="1:11" ht="31.5" x14ac:dyDescent="0.25">
      <c r="A49" s="19">
        <v>36</v>
      </c>
      <c r="B49" s="13">
        <v>180414000</v>
      </c>
      <c r="C49" s="32" t="s">
        <v>30</v>
      </c>
      <c r="D49" s="10" t="s">
        <v>2</v>
      </c>
      <c r="E49" s="10" t="s">
        <v>2</v>
      </c>
      <c r="F49" s="6">
        <v>2</v>
      </c>
      <c r="G49" s="8"/>
      <c r="H49" s="21">
        <f t="shared" si="0"/>
        <v>0</v>
      </c>
      <c r="K49" s="7"/>
    </row>
    <row r="50" spans="1:11" ht="31.5" x14ac:dyDescent="0.25">
      <c r="A50" s="19">
        <v>37</v>
      </c>
      <c r="B50" s="13">
        <v>180963000</v>
      </c>
      <c r="C50" s="32" t="s">
        <v>80</v>
      </c>
      <c r="D50" s="10" t="s">
        <v>2</v>
      </c>
      <c r="E50" s="10" t="s">
        <v>2</v>
      </c>
      <c r="F50" s="6">
        <v>5</v>
      </c>
      <c r="G50" s="8"/>
      <c r="H50" s="21">
        <f t="shared" si="0"/>
        <v>0</v>
      </c>
      <c r="K50" s="7"/>
    </row>
    <row r="51" spans="1:11" ht="31.5" x14ac:dyDescent="0.25">
      <c r="A51" s="19">
        <v>38</v>
      </c>
      <c r="B51" s="13">
        <v>181026021</v>
      </c>
      <c r="C51" s="32" t="s">
        <v>81</v>
      </c>
      <c r="D51" s="10" t="s">
        <v>2</v>
      </c>
      <c r="E51" s="10" t="s">
        <v>2</v>
      </c>
      <c r="F51" s="6">
        <v>30</v>
      </c>
      <c r="G51" s="8"/>
      <c r="H51" s="21">
        <f t="shared" si="0"/>
        <v>0</v>
      </c>
      <c r="K51" s="7"/>
    </row>
    <row r="52" spans="1:11" ht="31.5" x14ac:dyDescent="0.25">
      <c r="A52" s="19">
        <v>39</v>
      </c>
      <c r="B52" s="13">
        <v>185162001</v>
      </c>
      <c r="C52" s="32" t="s">
        <v>82</v>
      </c>
      <c r="D52" s="10" t="s">
        <v>2</v>
      </c>
      <c r="E52" s="10" t="s">
        <v>2</v>
      </c>
      <c r="F52" s="6">
        <v>1</v>
      </c>
      <c r="G52" s="8"/>
      <c r="H52" s="21">
        <f t="shared" si="0"/>
        <v>0</v>
      </c>
      <c r="K52" s="7"/>
    </row>
    <row r="53" spans="1:11" ht="31.5" x14ac:dyDescent="0.25">
      <c r="A53" s="19">
        <v>40</v>
      </c>
      <c r="B53" s="13">
        <v>185214000</v>
      </c>
      <c r="C53" s="32" t="s">
        <v>83</v>
      </c>
      <c r="D53" s="10" t="s">
        <v>2</v>
      </c>
      <c r="E53" s="10" t="s">
        <v>2</v>
      </c>
      <c r="F53" s="6">
        <v>2</v>
      </c>
      <c r="G53" s="8"/>
      <c r="H53" s="21">
        <f t="shared" si="0"/>
        <v>0</v>
      </c>
      <c r="K53" s="7"/>
    </row>
    <row r="54" spans="1:11" ht="31.5" x14ac:dyDescent="0.25">
      <c r="A54" s="19">
        <v>41</v>
      </c>
      <c r="B54" s="13">
        <v>185921000</v>
      </c>
      <c r="C54" s="32" t="s">
        <v>84</v>
      </c>
      <c r="D54" s="10" t="s">
        <v>2</v>
      </c>
      <c r="E54" s="10" t="s">
        <v>2</v>
      </c>
      <c r="F54" s="6">
        <v>3</v>
      </c>
      <c r="G54" s="8"/>
      <c r="H54" s="21">
        <f t="shared" si="0"/>
        <v>0</v>
      </c>
      <c r="K54" s="7"/>
    </row>
    <row r="55" spans="1:11" ht="31.5" x14ac:dyDescent="0.25">
      <c r="A55" s="19">
        <v>42</v>
      </c>
      <c r="B55" s="13">
        <v>185922000</v>
      </c>
      <c r="C55" s="32" t="s">
        <v>85</v>
      </c>
      <c r="D55" s="10" t="s">
        <v>2</v>
      </c>
      <c r="E55" s="10" t="s">
        <v>2</v>
      </c>
      <c r="F55" s="6">
        <v>2</v>
      </c>
      <c r="G55" s="8"/>
      <c r="H55" s="21">
        <f t="shared" si="0"/>
        <v>0</v>
      </c>
      <c r="K55" s="7"/>
    </row>
    <row r="56" spans="1:11" ht="31.5" x14ac:dyDescent="0.25">
      <c r="A56" s="19">
        <v>43</v>
      </c>
      <c r="B56" s="13">
        <v>186396000</v>
      </c>
      <c r="C56" s="32" t="s">
        <v>31</v>
      </c>
      <c r="D56" s="10" t="s">
        <v>2</v>
      </c>
      <c r="E56" s="10" t="s">
        <v>2</v>
      </c>
      <c r="F56" s="6">
        <v>4</v>
      </c>
      <c r="G56" s="8"/>
      <c r="H56" s="21">
        <f t="shared" si="0"/>
        <v>0</v>
      </c>
      <c r="K56" s="7"/>
    </row>
    <row r="57" spans="1:11" ht="31.5" x14ac:dyDescent="0.25">
      <c r="A57" s="19">
        <v>44</v>
      </c>
      <c r="B57" s="13">
        <v>186401000</v>
      </c>
      <c r="C57" s="32" t="s">
        <v>86</v>
      </c>
      <c r="D57" s="10" t="s">
        <v>2</v>
      </c>
      <c r="E57" s="10" t="s">
        <v>2</v>
      </c>
      <c r="F57" s="6">
        <v>10</v>
      </c>
      <c r="G57" s="8"/>
      <c r="H57" s="21">
        <f t="shared" si="0"/>
        <v>0</v>
      </c>
      <c r="K57" s="7"/>
    </row>
    <row r="58" spans="1:11" ht="31.5" x14ac:dyDescent="0.25">
      <c r="A58" s="19">
        <v>45</v>
      </c>
      <c r="B58" s="13">
        <v>186402000</v>
      </c>
      <c r="C58" s="32" t="s">
        <v>87</v>
      </c>
      <c r="D58" s="10" t="s">
        <v>2</v>
      </c>
      <c r="E58" s="10" t="s">
        <v>2</v>
      </c>
      <c r="F58" s="6">
        <v>10</v>
      </c>
      <c r="G58" s="8"/>
      <c r="H58" s="21">
        <f t="shared" si="0"/>
        <v>0</v>
      </c>
      <c r="K58" s="7"/>
    </row>
    <row r="59" spans="1:11" ht="31.5" x14ac:dyDescent="0.25">
      <c r="A59" s="24">
        <v>46</v>
      </c>
      <c r="B59" s="25">
        <v>191018000</v>
      </c>
      <c r="C59" s="33" t="s">
        <v>88</v>
      </c>
      <c r="D59" s="10" t="s">
        <v>2</v>
      </c>
      <c r="E59" s="10" t="s">
        <v>2</v>
      </c>
      <c r="F59" s="6">
        <v>4</v>
      </c>
      <c r="G59" s="26"/>
      <c r="H59" s="21">
        <f t="shared" si="0"/>
        <v>0</v>
      </c>
      <c r="K59" s="7"/>
    </row>
    <row r="60" spans="1:11" ht="31.5" x14ac:dyDescent="0.25">
      <c r="A60" s="24">
        <v>47</v>
      </c>
      <c r="B60" s="25">
        <v>192399000</v>
      </c>
      <c r="C60" s="33" t="s">
        <v>89</v>
      </c>
      <c r="D60" s="10" t="s">
        <v>2</v>
      </c>
      <c r="E60" s="10" t="s">
        <v>2</v>
      </c>
      <c r="F60" s="6">
        <v>3</v>
      </c>
      <c r="G60" s="26"/>
      <c r="H60" s="21">
        <f t="shared" si="0"/>
        <v>0</v>
      </c>
      <c r="K60" s="7"/>
    </row>
    <row r="61" spans="1:11" ht="31.5" x14ac:dyDescent="0.25">
      <c r="A61" s="24">
        <v>48</v>
      </c>
      <c r="B61" s="25">
        <v>194302000</v>
      </c>
      <c r="C61" s="33" t="s">
        <v>32</v>
      </c>
      <c r="D61" s="10" t="s">
        <v>2</v>
      </c>
      <c r="E61" s="10" t="s">
        <v>2</v>
      </c>
      <c r="F61" s="6">
        <v>10</v>
      </c>
      <c r="G61" s="26"/>
      <c r="H61" s="21">
        <f t="shared" si="0"/>
        <v>0</v>
      </c>
      <c r="K61" s="7"/>
    </row>
    <row r="62" spans="1:11" ht="31.5" x14ac:dyDescent="0.25">
      <c r="A62" s="24">
        <v>49</v>
      </c>
      <c r="B62" s="25">
        <v>202354000</v>
      </c>
      <c r="C62" s="33" t="s">
        <v>90</v>
      </c>
      <c r="D62" s="10" t="s">
        <v>2</v>
      </c>
      <c r="E62" s="10" t="s">
        <v>2</v>
      </c>
      <c r="F62" s="6">
        <v>2</v>
      </c>
      <c r="G62" s="26"/>
      <c r="H62" s="21">
        <f t="shared" si="0"/>
        <v>0</v>
      </c>
      <c r="K62" s="7"/>
    </row>
    <row r="63" spans="1:11" ht="31.5" x14ac:dyDescent="0.25">
      <c r="A63" s="24">
        <v>50</v>
      </c>
      <c r="B63" s="25">
        <v>210367051</v>
      </c>
      <c r="C63" s="33" t="s">
        <v>91</v>
      </c>
      <c r="D63" s="10" t="s">
        <v>2</v>
      </c>
      <c r="E63" s="10" t="s">
        <v>2</v>
      </c>
      <c r="F63" s="6">
        <v>1</v>
      </c>
      <c r="G63" s="26"/>
      <c r="H63" s="21">
        <f t="shared" si="0"/>
        <v>0</v>
      </c>
      <c r="K63" s="7"/>
    </row>
    <row r="64" spans="1:11" ht="31.5" x14ac:dyDescent="0.25">
      <c r="A64" s="24">
        <v>51</v>
      </c>
      <c r="B64" s="25">
        <v>210428000</v>
      </c>
      <c r="C64" s="33" t="s">
        <v>33</v>
      </c>
      <c r="D64" s="10" t="s">
        <v>2</v>
      </c>
      <c r="E64" s="10" t="s">
        <v>2</v>
      </c>
      <c r="F64" s="6">
        <v>2</v>
      </c>
      <c r="G64" s="26"/>
      <c r="H64" s="21">
        <f t="shared" si="0"/>
        <v>0</v>
      </c>
      <c r="K64" s="7"/>
    </row>
    <row r="65" spans="1:11" ht="31.5" x14ac:dyDescent="0.25">
      <c r="A65" s="24">
        <v>52</v>
      </c>
      <c r="B65" s="25">
        <v>211619000</v>
      </c>
      <c r="C65" s="33" t="s">
        <v>92</v>
      </c>
      <c r="D65" s="10" t="s">
        <v>2</v>
      </c>
      <c r="E65" s="10" t="s">
        <v>2</v>
      </c>
      <c r="F65" s="6">
        <v>2</v>
      </c>
      <c r="G65" s="26"/>
      <c r="H65" s="21">
        <f t="shared" si="0"/>
        <v>0</v>
      </c>
      <c r="K65" s="7"/>
    </row>
    <row r="66" spans="1:11" ht="31.5" x14ac:dyDescent="0.25">
      <c r="A66" s="24">
        <v>53</v>
      </c>
      <c r="B66" s="25">
        <v>238277001</v>
      </c>
      <c r="C66" s="33" t="s">
        <v>34</v>
      </c>
      <c r="D66" s="10" t="s">
        <v>2</v>
      </c>
      <c r="E66" s="10" t="s">
        <v>2</v>
      </c>
      <c r="F66" s="6">
        <v>16</v>
      </c>
      <c r="G66" s="26"/>
      <c r="H66" s="21">
        <f t="shared" si="0"/>
        <v>0</v>
      </c>
      <c r="K66" s="7"/>
    </row>
    <row r="67" spans="1:11" ht="31.5" x14ac:dyDescent="0.25">
      <c r="A67" s="24">
        <v>54</v>
      </c>
      <c r="B67" s="25">
        <v>240440000</v>
      </c>
      <c r="C67" s="33" t="s">
        <v>93</v>
      </c>
      <c r="D67" s="10" t="s">
        <v>2</v>
      </c>
      <c r="E67" s="10" t="s">
        <v>2</v>
      </c>
      <c r="F67" s="6">
        <v>5</v>
      </c>
      <c r="G67" s="26"/>
      <c r="H67" s="21">
        <f t="shared" si="0"/>
        <v>0</v>
      </c>
      <c r="K67" s="7"/>
    </row>
    <row r="68" spans="1:11" ht="31.5" x14ac:dyDescent="0.25">
      <c r="A68" s="24">
        <v>55</v>
      </c>
      <c r="B68" s="25">
        <v>241892000</v>
      </c>
      <c r="C68" s="33" t="s">
        <v>94</v>
      </c>
      <c r="D68" s="10" t="s">
        <v>2</v>
      </c>
      <c r="E68" s="10" t="s">
        <v>2</v>
      </c>
      <c r="F68" s="6">
        <v>2</v>
      </c>
      <c r="G68" s="26"/>
      <c r="H68" s="21">
        <f t="shared" si="0"/>
        <v>0</v>
      </c>
      <c r="K68" s="7"/>
    </row>
    <row r="69" spans="1:11" ht="31.5" x14ac:dyDescent="0.25">
      <c r="A69" s="24">
        <v>56</v>
      </c>
      <c r="B69" s="25">
        <v>242357001</v>
      </c>
      <c r="C69" s="33" t="s">
        <v>34</v>
      </c>
      <c r="D69" s="10" t="s">
        <v>2</v>
      </c>
      <c r="E69" s="10" t="s">
        <v>2</v>
      </c>
      <c r="F69" s="6">
        <v>16</v>
      </c>
      <c r="G69" s="26"/>
      <c r="H69" s="21">
        <f t="shared" si="0"/>
        <v>0</v>
      </c>
      <c r="K69" s="7"/>
    </row>
    <row r="70" spans="1:11" ht="31.5" x14ac:dyDescent="0.25">
      <c r="A70" s="24">
        <v>57</v>
      </c>
      <c r="B70" s="25">
        <v>244040001</v>
      </c>
      <c r="C70" s="33" t="s">
        <v>95</v>
      </c>
      <c r="D70" s="10" t="s">
        <v>2</v>
      </c>
      <c r="E70" s="10" t="s">
        <v>2</v>
      </c>
      <c r="F70" s="6">
        <v>20</v>
      </c>
      <c r="G70" s="26"/>
      <c r="H70" s="21">
        <f t="shared" si="0"/>
        <v>0</v>
      </c>
      <c r="K70" s="7"/>
    </row>
    <row r="71" spans="1:11" ht="31.5" x14ac:dyDescent="0.25">
      <c r="A71" s="24">
        <v>58</v>
      </c>
      <c r="B71" s="25">
        <v>249461011</v>
      </c>
      <c r="C71" s="33" t="s">
        <v>96</v>
      </c>
      <c r="D71" s="10" t="s">
        <v>2</v>
      </c>
      <c r="E71" s="10" t="s">
        <v>2</v>
      </c>
      <c r="F71" s="6">
        <v>5</v>
      </c>
      <c r="G71" s="26"/>
      <c r="H71" s="21">
        <f t="shared" si="0"/>
        <v>0</v>
      </c>
      <c r="K71" s="7"/>
    </row>
    <row r="72" spans="1:11" ht="47.25" x14ac:dyDescent="0.25">
      <c r="A72" s="24">
        <v>59</v>
      </c>
      <c r="B72" s="25">
        <v>252585000</v>
      </c>
      <c r="C72" s="33" t="s">
        <v>97</v>
      </c>
      <c r="D72" s="10" t="s">
        <v>2</v>
      </c>
      <c r="E72" s="10" t="s">
        <v>2</v>
      </c>
      <c r="F72" s="6">
        <v>2</v>
      </c>
      <c r="G72" s="26"/>
      <c r="H72" s="21">
        <f t="shared" si="0"/>
        <v>0</v>
      </c>
      <c r="K72" s="7"/>
    </row>
    <row r="73" spans="1:11" ht="31.5" x14ac:dyDescent="0.25">
      <c r="A73" s="4">
        <v>60</v>
      </c>
      <c r="B73" s="13">
        <v>255208000</v>
      </c>
      <c r="C73" s="32" t="s">
        <v>98</v>
      </c>
      <c r="D73" s="10" t="s">
        <v>2</v>
      </c>
      <c r="E73" s="10" t="s">
        <v>2</v>
      </c>
      <c r="F73" s="6">
        <v>1</v>
      </c>
      <c r="G73" s="8"/>
      <c r="H73" s="21">
        <f t="shared" si="0"/>
        <v>0</v>
      </c>
      <c r="K73" s="7"/>
    </row>
    <row r="74" spans="1:11" ht="31.5" x14ac:dyDescent="0.25">
      <c r="A74" s="24">
        <v>61</v>
      </c>
      <c r="B74" s="25">
        <v>255344000</v>
      </c>
      <c r="C74" s="33" t="s">
        <v>35</v>
      </c>
      <c r="D74" s="10" t="s">
        <v>2</v>
      </c>
      <c r="E74" s="10" t="s">
        <v>2</v>
      </c>
      <c r="F74" s="6">
        <v>1</v>
      </c>
      <c r="G74" s="26"/>
      <c r="H74" s="21">
        <f t="shared" si="0"/>
        <v>0</v>
      </c>
      <c r="K74" s="7"/>
    </row>
    <row r="75" spans="1:11" ht="31.5" x14ac:dyDescent="0.25">
      <c r="A75" s="24">
        <v>62</v>
      </c>
      <c r="B75" s="25">
        <v>255358000</v>
      </c>
      <c r="C75" s="33" t="s">
        <v>36</v>
      </c>
      <c r="D75" s="10" t="s">
        <v>2</v>
      </c>
      <c r="E75" s="10" t="s">
        <v>2</v>
      </c>
      <c r="F75" s="6">
        <v>1</v>
      </c>
      <c r="G75" s="26"/>
      <c r="H75" s="21">
        <f t="shared" si="0"/>
        <v>0</v>
      </c>
      <c r="K75" s="7"/>
    </row>
    <row r="76" spans="1:11" ht="31.5" x14ac:dyDescent="0.25">
      <c r="A76" s="24">
        <v>63</v>
      </c>
      <c r="B76" s="25">
        <v>260030000</v>
      </c>
      <c r="C76" s="33" t="s">
        <v>99</v>
      </c>
      <c r="D76" s="10" t="s">
        <v>2</v>
      </c>
      <c r="E76" s="10" t="s">
        <v>2</v>
      </c>
      <c r="F76" s="6">
        <v>1</v>
      </c>
      <c r="G76" s="26"/>
      <c r="H76" s="21">
        <f t="shared" si="0"/>
        <v>0</v>
      </c>
      <c r="K76" s="7"/>
    </row>
    <row r="77" spans="1:11" ht="31.5" x14ac:dyDescent="0.25">
      <c r="A77" s="24">
        <v>64</v>
      </c>
      <c r="B77" s="25">
        <v>262135000</v>
      </c>
      <c r="C77" s="33" t="s">
        <v>100</v>
      </c>
      <c r="D77" s="10" t="s">
        <v>2</v>
      </c>
      <c r="E77" s="10" t="s">
        <v>2</v>
      </c>
      <c r="F77" s="6">
        <v>2</v>
      </c>
      <c r="G77" s="26"/>
      <c r="H77" s="21">
        <f t="shared" si="0"/>
        <v>0</v>
      </c>
      <c r="K77" s="7"/>
    </row>
    <row r="78" spans="1:11" ht="31.5" x14ac:dyDescent="0.25">
      <c r="A78" s="4">
        <v>65</v>
      </c>
      <c r="B78" s="13">
        <v>262405001</v>
      </c>
      <c r="C78" s="32" t="s">
        <v>101</v>
      </c>
      <c r="D78" s="10" t="s">
        <v>2</v>
      </c>
      <c r="E78" s="10" t="s">
        <v>2</v>
      </c>
      <c r="F78" s="6">
        <v>10</v>
      </c>
      <c r="G78" s="8"/>
      <c r="H78" s="21">
        <f t="shared" si="0"/>
        <v>0</v>
      </c>
      <c r="K78" s="7"/>
    </row>
    <row r="79" spans="1:11" ht="31.5" x14ac:dyDescent="0.25">
      <c r="A79" s="24">
        <v>66</v>
      </c>
      <c r="B79" s="25">
        <v>262406001</v>
      </c>
      <c r="C79" s="33" t="s">
        <v>37</v>
      </c>
      <c r="D79" s="10" t="s">
        <v>2</v>
      </c>
      <c r="E79" s="10" t="s">
        <v>2</v>
      </c>
      <c r="F79" s="6">
        <v>30</v>
      </c>
      <c r="G79" s="26"/>
      <c r="H79" s="21">
        <f t="shared" ref="H79:H101" si="1">F79*G79</f>
        <v>0</v>
      </c>
      <c r="K79" s="7"/>
    </row>
    <row r="80" spans="1:11" ht="31.5" x14ac:dyDescent="0.25">
      <c r="A80" s="24">
        <v>67</v>
      </c>
      <c r="B80" s="25">
        <v>262407001</v>
      </c>
      <c r="C80" s="33" t="s">
        <v>102</v>
      </c>
      <c r="D80" s="10" t="s">
        <v>2</v>
      </c>
      <c r="E80" s="10" t="s">
        <v>2</v>
      </c>
      <c r="F80" s="6">
        <v>10</v>
      </c>
      <c r="G80" s="26"/>
      <c r="H80" s="21">
        <f t="shared" si="1"/>
        <v>0</v>
      </c>
      <c r="K80" s="7"/>
    </row>
    <row r="81" spans="1:11" ht="31.5" x14ac:dyDescent="0.25">
      <c r="A81" s="24">
        <v>68</v>
      </c>
      <c r="B81" s="25">
        <v>262409000</v>
      </c>
      <c r="C81" s="33" t="s">
        <v>38</v>
      </c>
      <c r="D81" s="10" t="s">
        <v>2</v>
      </c>
      <c r="E81" s="10" t="s">
        <v>2</v>
      </c>
      <c r="F81" s="6">
        <v>1</v>
      </c>
      <c r="G81" s="26"/>
      <c r="H81" s="21">
        <f t="shared" si="1"/>
        <v>0</v>
      </c>
      <c r="K81" s="7"/>
    </row>
    <row r="82" spans="1:11" ht="31.5" x14ac:dyDescent="0.25">
      <c r="A82" s="24">
        <v>69</v>
      </c>
      <c r="B82" s="25">
        <v>262507001</v>
      </c>
      <c r="C82" s="33" t="s">
        <v>51</v>
      </c>
      <c r="D82" s="10" t="s">
        <v>2</v>
      </c>
      <c r="E82" s="10" t="s">
        <v>2</v>
      </c>
      <c r="F82" s="6">
        <v>10</v>
      </c>
      <c r="G82" s="26"/>
      <c r="H82" s="21">
        <f t="shared" si="1"/>
        <v>0</v>
      </c>
      <c r="K82" s="7"/>
    </row>
    <row r="83" spans="1:11" ht="31.5" x14ac:dyDescent="0.25">
      <c r="A83" s="24">
        <v>70</v>
      </c>
      <c r="B83" s="25">
        <v>263028000</v>
      </c>
      <c r="C83" s="33" t="s">
        <v>103</v>
      </c>
      <c r="D83" s="10" t="s">
        <v>2</v>
      </c>
      <c r="E83" s="10" t="s">
        <v>2</v>
      </c>
      <c r="F83" s="6">
        <v>2</v>
      </c>
      <c r="G83" s="26"/>
      <c r="H83" s="21">
        <f t="shared" si="1"/>
        <v>0</v>
      </c>
      <c r="K83" s="7"/>
    </row>
    <row r="84" spans="1:11" ht="31.5" x14ac:dyDescent="0.25">
      <c r="A84" s="24">
        <v>71</v>
      </c>
      <c r="B84" s="25">
        <v>263536001</v>
      </c>
      <c r="C84" s="33" t="s">
        <v>50</v>
      </c>
      <c r="D84" s="10" t="s">
        <v>2</v>
      </c>
      <c r="E84" s="10" t="s">
        <v>2</v>
      </c>
      <c r="F84" s="6">
        <v>10</v>
      </c>
      <c r="G84" s="26"/>
      <c r="H84" s="21">
        <f t="shared" si="1"/>
        <v>0</v>
      </c>
      <c r="K84" s="7"/>
    </row>
    <row r="85" spans="1:11" ht="31.5" x14ac:dyDescent="0.25">
      <c r="A85" s="24">
        <v>72</v>
      </c>
      <c r="B85" s="25">
        <v>264736000</v>
      </c>
      <c r="C85" s="33" t="s">
        <v>49</v>
      </c>
      <c r="D85" s="10" t="s">
        <v>2</v>
      </c>
      <c r="E85" s="10" t="s">
        <v>2</v>
      </c>
      <c r="F85" s="6">
        <v>16</v>
      </c>
      <c r="G85" s="26"/>
      <c r="H85" s="21">
        <f t="shared" si="1"/>
        <v>0</v>
      </c>
      <c r="K85" s="7"/>
    </row>
    <row r="86" spans="1:11" ht="47.25" x14ac:dyDescent="0.25">
      <c r="A86" s="24">
        <v>73</v>
      </c>
      <c r="B86" s="25">
        <v>265466000</v>
      </c>
      <c r="C86" s="33" t="s">
        <v>104</v>
      </c>
      <c r="D86" s="10" t="s">
        <v>2</v>
      </c>
      <c r="E86" s="10" t="s">
        <v>2</v>
      </c>
      <c r="F86" s="6">
        <v>2</v>
      </c>
      <c r="G86" s="26"/>
      <c r="H86" s="21">
        <f t="shared" si="1"/>
        <v>0</v>
      </c>
      <c r="K86" s="7"/>
    </row>
    <row r="87" spans="1:11" ht="47.25" x14ac:dyDescent="0.25">
      <c r="A87" s="24">
        <v>74</v>
      </c>
      <c r="B87" s="25">
        <v>265467000</v>
      </c>
      <c r="C87" s="33" t="s">
        <v>105</v>
      </c>
      <c r="D87" s="10" t="s">
        <v>2</v>
      </c>
      <c r="E87" s="10" t="s">
        <v>2</v>
      </c>
      <c r="F87" s="6">
        <v>2</v>
      </c>
      <c r="G87" s="26"/>
      <c r="H87" s="21">
        <f t="shared" si="1"/>
        <v>0</v>
      </c>
      <c r="K87" s="7"/>
    </row>
    <row r="88" spans="1:11" ht="31.5" x14ac:dyDescent="0.25">
      <c r="A88" s="24">
        <v>75</v>
      </c>
      <c r="B88" s="25">
        <v>268453001</v>
      </c>
      <c r="C88" s="33" t="s">
        <v>106</v>
      </c>
      <c r="D88" s="10" t="s">
        <v>2</v>
      </c>
      <c r="E88" s="10" t="s">
        <v>2</v>
      </c>
      <c r="F88" s="6">
        <v>50</v>
      </c>
      <c r="G88" s="26"/>
      <c r="H88" s="21">
        <f t="shared" si="1"/>
        <v>0</v>
      </c>
      <c r="K88" s="7"/>
    </row>
    <row r="89" spans="1:11" ht="31.5" x14ac:dyDescent="0.25">
      <c r="A89" s="24">
        <v>76</v>
      </c>
      <c r="B89" s="25">
        <v>268909001</v>
      </c>
      <c r="C89" s="33" t="s">
        <v>52</v>
      </c>
      <c r="D89" s="10" t="s">
        <v>2</v>
      </c>
      <c r="E89" s="10" t="s">
        <v>2</v>
      </c>
      <c r="F89" s="6">
        <v>10</v>
      </c>
      <c r="G89" s="26"/>
      <c r="H89" s="21">
        <f t="shared" si="1"/>
        <v>0</v>
      </c>
      <c r="K89" s="7"/>
    </row>
    <row r="90" spans="1:11" ht="31.5" x14ac:dyDescent="0.25">
      <c r="A90" s="24">
        <v>77</v>
      </c>
      <c r="B90" s="25">
        <v>270848001</v>
      </c>
      <c r="C90" s="33" t="s">
        <v>39</v>
      </c>
      <c r="D90" s="10" t="s">
        <v>2</v>
      </c>
      <c r="E90" s="10" t="s">
        <v>2</v>
      </c>
      <c r="F90" s="6">
        <v>5</v>
      </c>
      <c r="G90" s="26"/>
      <c r="H90" s="21">
        <f t="shared" si="1"/>
        <v>0</v>
      </c>
      <c r="K90" s="7"/>
    </row>
    <row r="91" spans="1:11" ht="31.5" x14ac:dyDescent="0.25">
      <c r="A91" s="24">
        <v>78</v>
      </c>
      <c r="B91" s="25">
        <v>272900001</v>
      </c>
      <c r="C91" s="33" t="s">
        <v>107</v>
      </c>
      <c r="D91" s="10" t="s">
        <v>2</v>
      </c>
      <c r="E91" s="10" t="s">
        <v>2</v>
      </c>
      <c r="F91" s="6">
        <v>10</v>
      </c>
      <c r="G91" s="26"/>
      <c r="H91" s="21">
        <f t="shared" si="1"/>
        <v>0</v>
      </c>
      <c r="K91" s="7"/>
    </row>
    <row r="92" spans="1:11" ht="47.25" x14ac:dyDescent="0.25">
      <c r="A92" s="24">
        <v>79</v>
      </c>
      <c r="B92" s="25">
        <v>274357000</v>
      </c>
      <c r="C92" s="33" t="s">
        <v>108</v>
      </c>
      <c r="D92" s="10" t="s">
        <v>2</v>
      </c>
      <c r="E92" s="10" t="s">
        <v>2</v>
      </c>
      <c r="F92" s="6">
        <v>1</v>
      </c>
      <c r="G92" s="26"/>
      <c r="H92" s="21">
        <f t="shared" si="1"/>
        <v>0</v>
      </c>
      <c r="K92" s="7"/>
    </row>
    <row r="93" spans="1:11" ht="31.5" x14ac:dyDescent="0.25">
      <c r="A93" s="24">
        <v>80</v>
      </c>
      <c r="B93" s="25">
        <v>276088000</v>
      </c>
      <c r="C93" s="33" t="s">
        <v>40</v>
      </c>
      <c r="D93" s="10" t="s">
        <v>2</v>
      </c>
      <c r="E93" s="10" t="s">
        <v>2</v>
      </c>
      <c r="F93" s="6">
        <v>1</v>
      </c>
      <c r="G93" s="26"/>
      <c r="H93" s="21">
        <f t="shared" si="1"/>
        <v>0</v>
      </c>
      <c r="K93" s="7"/>
    </row>
    <row r="94" spans="1:11" ht="31.5" x14ac:dyDescent="0.25">
      <c r="A94" s="24">
        <v>81</v>
      </c>
      <c r="B94" s="25">
        <v>276603000</v>
      </c>
      <c r="C94" s="33" t="s">
        <v>41</v>
      </c>
      <c r="D94" s="10" t="s">
        <v>2</v>
      </c>
      <c r="E94" s="10" t="s">
        <v>2</v>
      </c>
      <c r="F94" s="6">
        <v>5</v>
      </c>
      <c r="G94" s="26"/>
      <c r="H94" s="21">
        <f t="shared" si="1"/>
        <v>0</v>
      </c>
      <c r="K94" s="7"/>
    </row>
    <row r="95" spans="1:11" ht="31.5" x14ac:dyDescent="0.25">
      <c r="A95" s="24">
        <v>82</v>
      </c>
      <c r="B95" s="25">
        <v>278705000</v>
      </c>
      <c r="C95" s="33" t="s">
        <v>42</v>
      </c>
      <c r="D95" s="10" t="s">
        <v>2</v>
      </c>
      <c r="E95" s="10" t="s">
        <v>2</v>
      </c>
      <c r="F95" s="6">
        <v>2</v>
      </c>
      <c r="G95" s="26"/>
      <c r="H95" s="21">
        <f t="shared" si="1"/>
        <v>0</v>
      </c>
      <c r="K95" s="7"/>
    </row>
    <row r="96" spans="1:11" ht="31.5" x14ac:dyDescent="0.25">
      <c r="A96" s="24">
        <v>83</v>
      </c>
      <c r="B96" s="25">
        <v>278706000</v>
      </c>
      <c r="C96" s="33" t="s">
        <v>43</v>
      </c>
      <c r="D96" s="10" t="s">
        <v>2</v>
      </c>
      <c r="E96" s="10" t="s">
        <v>2</v>
      </c>
      <c r="F96" s="6">
        <v>10</v>
      </c>
      <c r="G96" s="26"/>
      <c r="H96" s="21">
        <f t="shared" si="1"/>
        <v>0</v>
      </c>
      <c r="K96" s="7"/>
    </row>
    <row r="97" spans="1:11" ht="31.5" x14ac:dyDescent="0.25">
      <c r="A97" s="24">
        <v>84</v>
      </c>
      <c r="B97" s="25">
        <v>278707000</v>
      </c>
      <c r="C97" s="33" t="s">
        <v>44</v>
      </c>
      <c r="D97" s="10" t="s">
        <v>2</v>
      </c>
      <c r="E97" s="10" t="s">
        <v>2</v>
      </c>
      <c r="F97" s="6">
        <v>20</v>
      </c>
      <c r="G97" s="26"/>
      <c r="H97" s="21">
        <f t="shared" si="1"/>
        <v>0</v>
      </c>
      <c r="K97" s="7"/>
    </row>
    <row r="98" spans="1:11" ht="31.5" x14ac:dyDescent="0.25">
      <c r="A98" s="24">
        <v>85</v>
      </c>
      <c r="B98" s="25">
        <v>278708000</v>
      </c>
      <c r="C98" s="33" t="s">
        <v>45</v>
      </c>
      <c r="D98" s="10" t="s">
        <v>2</v>
      </c>
      <c r="E98" s="10" t="s">
        <v>2</v>
      </c>
      <c r="F98" s="6">
        <v>2</v>
      </c>
      <c r="G98" s="26"/>
      <c r="H98" s="21">
        <f t="shared" si="1"/>
        <v>0</v>
      </c>
      <c r="K98" s="7"/>
    </row>
    <row r="99" spans="1:11" ht="31.5" x14ac:dyDescent="0.25">
      <c r="A99" s="24">
        <v>86</v>
      </c>
      <c r="B99" s="25">
        <v>278709000</v>
      </c>
      <c r="C99" s="33" t="s">
        <v>46</v>
      </c>
      <c r="D99" s="10" t="s">
        <v>2</v>
      </c>
      <c r="E99" s="10" t="s">
        <v>2</v>
      </c>
      <c r="F99" s="6">
        <v>20</v>
      </c>
      <c r="G99" s="26"/>
      <c r="H99" s="21">
        <f t="shared" si="1"/>
        <v>0</v>
      </c>
      <c r="K99" s="7"/>
    </row>
    <row r="100" spans="1:11" ht="31.5" x14ac:dyDescent="0.25">
      <c r="A100" s="24">
        <v>87</v>
      </c>
      <c r="B100" s="25">
        <v>506537000</v>
      </c>
      <c r="C100" s="33" t="s">
        <v>48</v>
      </c>
      <c r="D100" s="10" t="s">
        <v>2</v>
      </c>
      <c r="E100" s="10" t="s">
        <v>2</v>
      </c>
      <c r="F100" s="6">
        <v>2</v>
      </c>
      <c r="G100" s="26"/>
      <c r="H100" s="21">
        <f t="shared" si="1"/>
        <v>0</v>
      </c>
      <c r="K100" s="7"/>
    </row>
    <row r="101" spans="1:11" ht="31.5" x14ac:dyDescent="0.25">
      <c r="A101" s="24">
        <v>88</v>
      </c>
      <c r="B101" s="25">
        <v>506676000</v>
      </c>
      <c r="C101" s="33" t="s">
        <v>47</v>
      </c>
      <c r="D101" s="10" t="s">
        <v>2</v>
      </c>
      <c r="E101" s="10" t="s">
        <v>2</v>
      </c>
      <c r="F101" s="6">
        <v>2</v>
      </c>
      <c r="G101" s="26"/>
      <c r="H101" s="21">
        <f t="shared" si="1"/>
        <v>0</v>
      </c>
      <c r="K101" s="7"/>
    </row>
    <row r="102" spans="1:11" ht="26.25" customHeight="1" thickBot="1" x14ac:dyDescent="0.3">
      <c r="A102" s="22"/>
      <c r="B102" s="34" t="s">
        <v>21</v>
      </c>
      <c r="C102" s="34"/>
      <c r="D102" s="34"/>
      <c r="E102" s="34"/>
      <c r="F102" s="34"/>
      <c r="G102" s="34"/>
      <c r="H102" s="23">
        <f>SUM(H14:H101)</f>
        <v>0</v>
      </c>
    </row>
    <row r="103" spans="1:11" ht="9" customHeight="1" x14ac:dyDescent="0.25">
      <c r="C103" s="2"/>
      <c r="D103" s="2"/>
      <c r="E103" s="2"/>
      <c r="F103" s="2"/>
      <c r="G103" s="2"/>
    </row>
    <row r="104" spans="1:11" ht="58.5" customHeight="1" x14ac:dyDescent="0.25">
      <c r="A104" s="35" t="s">
        <v>16</v>
      </c>
      <c r="B104" s="35"/>
      <c r="C104" s="35"/>
      <c r="D104" s="35"/>
      <c r="E104" s="35"/>
      <c r="F104" s="35"/>
      <c r="G104" s="35"/>
      <c r="H104" s="35"/>
    </row>
    <row r="105" spans="1:11" ht="56.25" customHeight="1" x14ac:dyDescent="0.25">
      <c r="A105" s="36" t="s">
        <v>109</v>
      </c>
      <c r="B105" s="36"/>
      <c r="C105" s="36"/>
      <c r="D105" s="36"/>
      <c r="E105" s="36"/>
      <c r="F105" s="36"/>
      <c r="G105" s="36"/>
      <c r="H105" s="36"/>
    </row>
    <row r="106" spans="1:11" ht="9" customHeight="1" x14ac:dyDescent="0.25">
      <c r="C106" s="2"/>
      <c r="D106" s="2"/>
      <c r="E106" s="2"/>
      <c r="F106" s="2"/>
      <c r="G106" s="2"/>
    </row>
    <row r="107" spans="1:11" ht="210" customHeight="1" x14ac:dyDescent="0.25">
      <c r="A107" s="37" t="s">
        <v>112</v>
      </c>
      <c r="B107" s="37"/>
      <c r="C107" s="37"/>
      <c r="D107" s="37"/>
      <c r="E107" s="37"/>
      <c r="F107" s="37"/>
      <c r="G107" s="37"/>
      <c r="H107" s="37"/>
    </row>
    <row r="108" spans="1:11" ht="28.5" customHeight="1" x14ac:dyDescent="0.25">
      <c r="B108" s="39" t="s">
        <v>17</v>
      </c>
      <c r="C108" s="39"/>
      <c r="D108" s="39"/>
      <c r="E108" s="38" t="s">
        <v>4</v>
      </c>
      <c r="F108" s="38"/>
      <c r="G108" s="38"/>
    </row>
    <row r="109" spans="1:11" ht="31.5" customHeight="1" x14ac:dyDescent="0.25">
      <c r="C109" s="2"/>
      <c r="D109" s="2"/>
      <c r="E109" s="38" t="s">
        <v>5</v>
      </c>
      <c r="F109" s="38"/>
      <c r="G109" s="38"/>
    </row>
    <row r="110" spans="1:11" ht="18" customHeight="1" x14ac:dyDescent="0.25">
      <c r="C110" s="2"/>
      <c r="D110" s="2"/>
      <c r="E110" s="38" t="s">
        <v>6</v>
      </c>
      <c r="F110" s="38"/>
      <c r="G110" s="38"/>
    </row>
    <row r="111" spans="1:11" ht="22.5" customHeight="1" x14ac:dyDescent="0.25">
      <c r="C111" s="2"/>
      <c r="D111" s="2"/>
      <c r="E111" s="38" t="s">
        <v>7</v>
      </c>
      <c r="F111" s="38"/>
      <c r="G111" s="38"/>
    </row>
    <row r="112" spans="1:11" x14ac:dyDescent="0.25">
      <c r="C112" s="2"/>
      <c r="D112" s="2"/>
      <c r="E112" s="2"/>
      <c r="F112" s="2"/>
      <c r="G112" s="2"/>
    </row>
    <row r="113" spans="2:7" x14ac:dyDescent="0.25">
      <c r="C113" s="2"/>
      <c r="D113" s="2"/>
      <c r="E113" s="2"/>
      <c r="F113" s="2"/>
      <c r="G113" s="2"/>
    </row>
    <row r="114" spans="2:7" x14ac:dyDescent="0.25">
      <c r="B114" s="11"/>
      <c r="C114" s="9"/>
      <c r="D114" s="9"/>
      <c r="E114" s="9"/>
      <c r="F114" s="9"/>
      <c r="G114" s="9"/>
    </row>
  </sheetData>
  <mergeCells count="17">
    <mergeCell ref="A11:A12"/>
    <mergeCell ref="G11:G12"/>
    <mergeCell ref="H11:H12"/>
    <mergeCell ref="D11:E11"/>
    <mergeCell ref="A2:H2"/>
    <mergeCell ref="A3:H3"/>
    <mergeCell ref="A5:H6"/>
    <mergeCell ref="A8:H9"/>
    <mergeCell ref="B102:G102"/>
    <mergeCell ref="A104:H104"/>
    <mergeCell ref="A105:H105"/>
    <mergeCell ref="A107:H107"/>
    <mergeCell ref="E111:G111"/>
    <mergeCell ref="B108:D108"/>
    <mergeCell ref="E108:G108"/>
    <mergeCell ref="E109:G109"/>
    <mergeCell ref="E110:G110"/>
  </mergeCells>
  <pageMargins left="0.25" right="0.25" top="0.75" bottom="0.75" header="0.3" footer="0.3"/>
  <pageSetup paperSize="9" scale="66" orientation="portrait" horizontalDpi="300" verticalDpi="300" r:id="rId1"/>
  <headerFooter>
    <oddHeader>&amp;R&amp;"Times New Roman,Regular"&amp;12Приложение №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BNB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Росен Стефанов</dc:creator>
  <cp:lastModifiedBy>Windows User</cp:lastModifiedBy>
  <cp:lastPrinted>2019-07-01T11:23:28Z</cp:lastPrinted>
  <dcterms:created xsi:type="dcterms:W3CDTF">2018-06-22T10:21:04Z</dcterms:created>
  <dcterms:modified xsi:type="dcterms:W3CDTF">2019-10-18T08:32:10Z</dcterms:modified>
</cp:coreProperties>
</file>