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enS\Desktop\ОП-2018\1_Процедури\12_СПС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14" i="1" l="1"/>
  <c r="G55" i="1" l="1"/>
</calcChain>
</file>

<file path=xl/sharedStrings.xml><?xml version="1.0" encoding="utf-8"?>
<sst xmlns="http://schemas.openxmlformats.org/spreadsheetml/2006/main" count="115" uniqueCount="75">
  <si>
    <t>No.</t>
  </si>
  <si>
    <t xml:space="preserve">Количество в брой </t>
  </si>
  <si>
    <t>или еквивалентно</t>
  </si>
  <si>
    <t>До: Българската народна банка, гр. София, п. к. 1000, пл. „Княз Александър І” № 1</t>
  </si>
  <si>
    <t>Дата ...……2018 г.</t>
  </si>
  <si>
    <t>Подпис и печат</t>
  </si>
  <si>
    <t>……………………………………..</t>
  </si>
  <si>
    <t>(име и фамилия)</t>
  </si>
  <si>
    <t>(длъжност на представляващия участника)</t>
  </si>
  <si>
    <t xml:space="preserve"> (Qty)</t>
  </si>
  <si>
    <t xml:space="preserve">ЦЕНОВО ПРЕДЛОЖЕНИЕ 
по Обособена позиция № 1
в публично състезание за възлагане на обществена поръчка с предмет:
 „Поддръжка на банкнотообработващи системи марка DeLaRue, модел CPS 1500 5/4 и спомагателно оборудване към тях по две обособени позиции“ 
</t>
  </si>
  <si>
    <t>От: ....................………………………………………………………………………………
   (наименование на участника)</t>
  </si>
  <si>
    <t xml:space="preserve">Наименование
</t>
  </si>
  <si>
    <t>(Item Description)</t>
  </si>
  <si>
    <t xml:space="preserve">Кат. Номер
</t>
  </si>
  <si>
    <t>(Item Number)</t>
  </si>
  <si>
    <t>CUTWIRE</t>
  </si>
  <si>
    <t>MOTOR ASSY, W/GEAR</t>
  </si>
  <si>
    <t>UV LAMP</t>
  </si>
  <si>
    <t xml:space="preserve">AIR FILTER ELEMENT </t>
  </si>
  <si>
    <t>HEATING ELEMENT FOR FORWARD SEAL</t>
  </si>
  <si>
    <t>E27A053B</t>
  </si>
  <si>
    <t xml:space="preserve">SIDE  SEAL </t>
  </si>
  <si>
    <t>D12430474</t>
  </si>
  <si>
    <t>SPRING CLIPS SHORT</t>
  </si>
  <si>
    <t>D12430475</t>
  </si>
  <si>
    <t>SPRING CLIPS LONG</t>
  </si>
  <si>
    <t>D2502961004</t>
  </si>
  <si>
    <t>DRIVE ASSY SUPPLEMENTAL DRIVE</t>
  </si>
  <si>
    <t>FLAT BELT 3/4 X 56"</t>
  </si>
  <si>
    <t>Photocell, 24VDCPNP, WL100-P3430</t>
  </si>
  <si>
    <t>TRIPLE 1" DIAMETER PULLEY ASSEMBLY</t>
  </si>
  <si>
    <t>D1602700811</t>
  </si>
  <si>
    <t>PTFE ADHESIVE TAPE 945FX25MMX10M</t>
  </si>
  <si>
    <t>М В 0327 SILICONE GREASE</t>
  </si>
  <si>
    <t>Belt, Timing, 40 DP, 65 GRV, 3/16W</t>
  </si>
  <si>
    <t xml:space="preserve">BEARING, RADIAL </t>
  </si>
  <si>
    <t>Plate, Slip</t>
  </si>
  <si>
    <t>CABLE ASSY, CLAMP MOTOR</t>
  </si>
  <si>
    <t>WB1360.SPA</t>
  </si>
  <si>
    <t>Drive Belt</t>
  </si>
  <si>
    <t>21-Z-15HW24-B</t>
  </si>
  <si>
    <t>LIMIT SWITCH</t>
  </si>
  <si>
    <t xml:space="preserve">BRG, BALL, .750IN X </t>
  </si>
  <si>
    <t xml:space="preserve">BRG, BALL, 1/4 X 1/2 </t>
  </si>
  <si>
    <t xml:space="preserve">BRG, BALL, 1/2 X 1-1/8 </t>
  </si>
  <si>
    <t>BEARING, BALL, FLNGD,1/4 X 5/8</t>
  </si>
  <si>
    <t>BUSHING TIMING ARM (FEEDER)</t>
  </si>
  <si>
    <t>SHAFT TIMING ARM (FEEDER)</t>
  </si>
  <si>
    <t>ROLLER, BAND RUBBER, 50MM CHANNEL</t>
  </si>
  <si>
    <t>BEARING, BALL 3/8 X 7/8</t>
  </si>
  <si>
    <t>BELT, FLAT, 3/4 X 43.5</t>
  </si>
  <si>
    <t>BELT, FLAT, 3/4 WIDE, 30</t>
  </si>
  <si>
    <t>BELT, FLAT, 3/4 X 100.5</t>
  </si>
  <si>
    <t>BELT, FLAT, 3/4 X 35.5</t>
  </si>
  <si>
    <t>BELT, FLAT, 3/4 X 33-1/8</t>
  </si>
  <si>
    <t>BELT, FLAT, 3/4 X 20</t>
  </si>
  <si>
    <t>BELT, FLAT, 3/4 X 28</t>
  </si>
  <si>
    <t>D02490161</t>
  </si>
  <si>
    <t>BEARING BALL 25ID 52OD 15THK SKF 62052RSR C3</t>
  </si>
  <si>
    <t>Единична цена без ДДС в лева</t>
  </si>
  <si>
    <t>Обща сума в лева без ДДС</t>
  </si>
  <si>
    <t>Предлаганата от нас общата стойност на доставката в лева без ДДС е</t>
  </si>
  <si>
    <t>В предложената от нас цена са включени всички разходи за изпълнение на поръчката, включително доставка, преки и непреки разходи за цялостното изпълнение на доставката, транспортните разходи до адреса на възложителя: гр. София 1784, ул. „Михаил Тенев“ № 10, Касов център на БНБ, съгласно условията за доставка DAP Sofia (Incoterms 2010) мита, данъци, такси и печалба.</t>
  </si>
  <si>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1. Ако участникът не е посочил цена за някой от артикулите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 При констатирано несъответствие между общата сума за резервните и износващите се части, така както е посочена в колона 7 от Ценовото предложение и сумата, изчислена от умножението на стойностите по колона 5 (количество) и колона 6 (единична цена в лв. без ДДС) от Ценовото предложение за същите резервните и износващите се части, съответният участник се отстранява от участие в процедурата.
При констатирано несъответствие между общата сума за всички резервни и износващи се части и сумата, образувана като сбор от всички стойности по колона 7 от Ценовото предложение,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color theme="1"/>
        <rFont val="Times New Roman"/>
        <family val="1"/>
        <charset val="204"/>
      </rPr>
      <t>3. Ако Изпълнителят предложи търговска отстъпка, тя следва да е отразена в единичните цени.</t>
    </r>
  </si>
  <si>
    <t xml:space="preserve">4. В случай че участникът предлага резервни и износващи се части, идентични с каталожния номер и вида артикул, зададени в списъка от предлаганата цена, се изтрива колона 4.
5. В случай че участникът предлага еквивалентни резервни и износващи се части, то в колона 2 „Кат. Номер (Item Number)“ се дава еквивалентния номер, в колона 3 „Наименование (Item Description)“ се описва еквивалентната резервна част, а в колона 4 се посочва, че предлаганата резервна част е еквивалентна.
</t>
  </si>
  <si>
    <t>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80 000 лева без ДДС. Участник, който предложи по-висока цена ще бъде отстранен от участие в процедурата.</t>
  </si>
  <si>
    <t>Приложение № 3а</t>
  </si>
  <si>
    <r>
      <t>Частите, чието наименование е отбелязано със знак „</t>
    </r>
    <r>
      <rPr>
        <b/>
        <sz val="12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>“ са резервни части, а всички останалите части са износващи се.</t>
    </r>
  </si>
  <si>
    <r>
      <rPr>
        <b/>
        <sz val="12"/>
        <color theme="1"/>
        <rFont val="Times New Roman"/>
        <family val="1"/>
        <charset val="204"/>
      </rPr>
      <t>УВАЖАЕМИ ГОСПОЖИ И ГОСПОДА,</t>
    </r>
    <r>
      <rPr>
        <sz val="12"/>
        <color theme="1"/>
        <rFont val="Times New Roman"/>
        <family val="1"/>
        <charset val="204"/>
      </rPr>
      <t xml:space="preserve">
Във връзка с обявената от Вас обществена поръчка, Ви представяме единични цени за доставка на резервни  и износващи се части за банкнотообработващи системи марка DeLaRue, модел CPS1500 5/4 и спомагателно оборудване към тях, както следва:</t>
    </r>
  </si>
  <si>
    <t>PCB ASSY, POCKET MAIN*</t>
  </si>
  <si>
    <t>PCB ASSY, CLAMP*</t>
  </si>
  <si>
    <t>DIGITAL PID CONTROLLER FY400*</t>
  </si>
  <si>
    <t>Multi-Item and Tape Detector (MITD)*</t>
  </si>
  <si>
    <t>LIBERT UPS STATION GTX2-3000RT120*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</si>
</sst>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 applyProtection="1">
      <alignment horizontal="center" vertical="top" wrapText="1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 applyProtection="1">
      <alignment vertical="center" wrapText="1"/>
    </xf>
    <xf numFmtId="0" fontId="0" fillId="0" borderId="1" xfId="0" applyBorder="1" applyProtection="1">
      <protection locked="0"/>
    </xf>
    <xf numFmtId="164" fontId="3" fillId="0" borderId="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A49" zoomScale="85" zoomScaleNormal="85" workbookViewId="0">
      <selection activeCell="B60" sqref="B60:G60"/>
    </sheetView>
  </sheetViews>
  <sheetFormatPr defaultRowHeight="15" x14ac:dyDescent="0.25"/>
  <cols>
    <col min="1" max="1" width="4.42578125" style="1" customWidth="1"/>
    <col min="2" max="2" width="15.140625" style="1" bestFit="1" customWidth="1"/>
    <col min="3" max="3" width="38" style="1" customWidth="1"/>
    <col min="4" max="4" width="15.85546875" style="1" customWidth="1"/>
    <col min="5" max="5" width="14.85546875" style="1" customWidth="1"/>
    <col min="6" max="6" width="17.42578125" style="1" customWidth="1"/>
    <col min="7" max="7" width="18.140625" style="1" customWidth="1"/>
    <col min="8" max="9" width="9.140625" style="1"/>
    <col min="10" max="10" width="20.42578125" style="1" customWidth="1"/>
    <col min="11" max="16384" width="9.140625" style="1"/>
  </cols>
  <sheetData>
    <row r="1" spans="1:10" x14ac:dyDescent="0.25">
      <c r="F1" s="1" t="s">
        <v>67</v>
      </c>
    </row>
    <row r="2" spans="1:10" ht="105.75" customHeight="1" x14ac:dyDescent="0.25">
      <c r="B2" s="23" t="s">
        <v>10</v>
      </c>
      <c r="C2" s="23"/>
      <c r="D2" s="23"/>
      <c r="E2" s="23"/>
      <c r="F2" s="23"/>
      <c r="G2" s="23"/>
    </row>
    <row r="3" spans="1:10" ht="30" customHeight="1" x14ac:dyDescent="0.25">
      <c r="B3" s="32" t="s">
        <v>3</v>
      </c>
      <c r="C3" s="32"/>
      <c r="D3" s="32"/>
      <c r="E3" s="32"/>
      <c r="F3" s="32"/>
      <c r="G3" s="32"/>
    </row>
    <row r="4" spans="1:10" ht="15.75" x14ac:dyDescent="0.25">
      <c r="B4" s="2"/>
      <c r="C4" s="2"/>
      <c r="D4" s="2"/>
      <c r="E4" s="2"/>
      <c r="F4" s="2"/>
      <c r="G4" s="2"/>
    </row>
    <row r="5" spans="1:10" x14ac:dyDescent="0.25">
      <c r="B5" s="28" t="s">
        <v>11</v>
      </c>
      <c r="C5" s="28"/>
      <c r="D5" s="28"/>
      <c r="E5" s="28"/>
      <c r="F5" s="28"/>
      <c r="G5" s="28"/>
    </row>
    <row r="6" spans="1:10" ht="67.5" customHeight="1" x14ac:dyDescent="0.25">
      <c r="B6" s="28"/>
      <c r="C6" s="28"/>
      <c r="D6" s="28"/>
      <c r="E6" s="28"/>
      <c r="F6" s="28"/>
      <c r="G6" s="28"/>
    </row>
    <row r="7" spans="1:10" ht="15.75" x14ac:dyDescent="0.25">
      <c r="B7" s="2"/>
      <c r="C7" s="2"/>
      <c r="D7" s="2"/>
      <c r="E7" s="2"/>
      <c r="F7" s="2"/>
      <c r="G7" s="2"/>
    </row>
    <row r="8" spans="1:10" x14ac:dyDescent="0.25">
      <c r="B8" s="25" t="s">
        <v>69</v>
      </c>
      <c r="C8" s="25"/>
      <c r="D8" s="25"/>
      <c r="E8" s="25"/>
      <c r="F8" s="25"/>
      <c r="G8" s="25"/>
    </row>
    <row r="9" spans="1:10" ht="58.5" customHeight="1" x14ac:dyDescent="0.25">
      <c r="B9" s="25"/>
      <c r="C9" s="25"/>
      <c r="D9" s="25"/>
      <c r="E9" s="25"/>
      <c r="F9" s="25"/>
      <c r="G9" s="25"/>
    </row>
    <row r="11" spans="1:10" ht="38.25" customHeight="1" x14ac:dyDescent="0.25">
      <c r="A11" s="30" t="s">
        <v>0</v>
      </c>
      <c r="B11" s="12" t="s">
        <v>14</v>
      </c>
      <c r="C11" s="12" t="s">
        <v>12</v>
      </c>
      <c r="D11" s="31"/>
      <c r="E11" s="19" t="s">
        <v>1</v>
      </c>
      <c r="F11" s="31" t="s">
        <v>60</v>
      </c>
      <c r="G11" s="31" t="s">
        <v>61</v>
      </c>
    </row>
    <row r="12" spans="1:10" ht="31.5" x14ac:dyDescent="0.25">
      <c r="A12" s="30"/>
      <c r="B12" s="19" t="s">
        <v>15</v>
      </c>
      <c r="C12" s="3" t="s">
        <v>13</v>
      </c>
      <c r="D12" s="31"/>
      <c r="E12" s="19" t="s">
        <v>9</v>
      </c>
      <c r="F12" s="31"/>
      <c r="G12" s="31"/>
    </row>
    <row r="13" spans="1:10" ht="15.75" x14ac:dyDescent="0.25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5">
        <v>6</v>
      </c>
      <c r="G13" s="5">
        <v>7</v>
      </c>
    </row>
    <row r="14" spans="1:10" ht="31.5" x14ac:dyDescent="0.25">
      <c r="A14" s="6">
        <v>1</v>
      </c>
      <c r="B14" s="9">
        <v>5522234006</v>
      </c>
      <c r="C14" s="9" t="s">
        <v>70</v>
      </c>
      <c r="D14" s="10" t="s">
        <v>2</v>
      </c>
      <c r="E14" s="7">
        <v>1</v>
      </c>
      <c r="F14" s="13"/>
      <c r="G14" s="14">
        <f>E14*F14</f>
        <v>0</v>
      </c>
      <c r="J14" s="11"/>
    </row>
    <row r="15" spans="1:10" ht="31.5" x14ac:dyDescent="0.25">
      <c r="A15" s="6">
        <v>2</v>
      </c>
      <c r="B15" s="9">
        <v>6080323001</v>
      </c>
      <c r="C15" s="9" t="s">
        <v>71</v>
      </c>
      <c r="D15" s="10" t="s">
        <v>2</v>
      </c>
      <c r="E15" s="7">
        <v>1</v>
      </c>
      <c r="F15" s="13"/>
      <c r="G15" s="14">
        <f t="shared" ref="G15:G54" si="0">E15*F15</f>
        <v>0</v>
      </c>
      <c r="J15" s="11"/>
    </row>
    <row r="16" spans="1:10" ht="31.5" x14ac:dyDescent="0.25">
      <c r="A16" s="6">
        <v>3</v>
      </c>
      <c r="B16" s="9">
        <v>5522377001</v>
      </c>
      <c r="C16" s="9" t="s">
        <v>16</v>
      </c>
      <c r="D16" s="10" t="s">
        <v>2</v>
      </c>
      <c r="E16" s="7">
        <v>100</v>
      </c>
      <c r="F16" s="13"/>
      <c r="G16" s="14">
        <f t="shared" si="0"/>
        <v>0</v>
      </c>
      <c r="J16" s="11"/>
    </row>
    <row r="17" spans="1:10" ht="31.5" x14ac:dyDescent="0.25">
      <c r="A17" s="6">
        <v>4</v>
      </c>
      <c r="B17" s="9">
        <v>5522361001</v>
      </c>
      <c r="C17" s="9" t="s">
        <v>17</v>
      </c>
      <c r="D17" s="10" t="s">
        <v>2</v>
      </c>
      <c r="E17" s="7">
        <v>15</v>
      </c>
      <c r="F17" s="13"/>
      <c r="G17" s="14">
        <f t="shared" si="0"/>
        <v>0</v>
      </c>
      <c r="J17" s="11"/>
    </row>
    <row r="18" spans="1:10" ht="31.5" x14ac:dyDescent="0.25">
      <c r="A18" s="6">
        <v>5</v>
      </c>
      <c r="B18" s="9">
        <v>1700200029</v>
      </c>
      <c r="C18" s="20" t="s">
        <v>72</v>
      </c>
      <c r="D18" s="10" t="s">
        <v>2</v>
      </c>
      <c r="E18" s="7">
        <v>2</v>
      </c>
      <c r="F18" s="13"/>
      <c r="G18" s="14">
        <f t="shared" si="0"/>
        <v>0</v>
      </c>
      <c r="J18" s="11"/>
    </row>
    <row r="19" spans="1:10" ht="31.5" x14ac:dyDescent="0.25">
      <c r="A19" s="6">
        <v>6</v>
      </c>
      <c r="B19" s="9">
        <v>7001671001</v>
      </c>
      <c r="C19" s="9" t="s">
        <v>18</v>
      </c>
      <c r="D19" s="10" t="s">
        <v>2</v>
      </c>
      <c r="E19" s="7">
        <v>2</v>
      </c>
      <c r="F19" s="13"/>
      <c r="G19" s="14">
        <f t="shared" si="0"/>
        <v>0</v>
      </c>
      <c r="J19" s="11"/>
    </row>
    <row r="20" spans="1:10" ht="31.5" x14ac:dyDescent="0.25">
      <c r="A20" s="6">
        <v>7</v>
      </c>
      <c r="B20" s="9">
        <v>5520086001</v>
      </c>
      <c r="C20" s="9" t="s">
        <v>19</v>
      </c>
      <c r="D20" s="10" t="s">
        <v>2</v>
      </c>
      <c r="E20" s="7">
        <v>4</v>
      </c>
      <c r="F20" s="13"/>
      <c r="G20" s="14">
        <f t="shared" si="0"/>
        <v>0</v>
      </c>
      <c r="J20" s="11"/>
    </row>
    <row r="21" spans="1:10" ht="31.5" x14ac:dyDescent="0.25">
      <c r="A21" s="6">
        <v>8</v>
      </c>
      <c r="B21" s="9"/>
      <c r="C21" s="9" t="s">
        <v>20</v>
      </c>
      <c r="D21" s="10" t="s">
        <v>2</v>
      </c>
      <c r="E21" s="7">
        <v>1</v>
      </c>
      <c r="F21" s="13"/>
      <c r="G21" s="14">
        <f t="shared" si="0"/>
        <v>0</v>
      </c>
      <c r="J21" s="11"/>
    </row>
    <row r="22" spans="1:10" ht="31.5" x14ac:dyDescent="0.25">
      <c r="A22" s="6">
        <v>9</v>
      </c>
      <c r="B22" s="9" t="s">
        <v>21</v>
      </c>
      <c r="C22" s="9" t="s">
        <v>22</v>
      </c>
      <c r="D22" s="10" t="s">
        <v>2</v>
      </c>
      <c r="E22" s="7">
        <v>1</v>
      </c>
      <c r="F22" s="13"/>
      <c r="G22" s="14">
        <f t="shared" si="0"/>
        <v>0</v>
      </c>
      <c r="J22" s="11"/>
    </row>
    <row r="23" spans="1:10" ht="31.5" x14ac:dyDescent="0.25">
      <c r="A23" s="6">
        <v>10</v>
      </c>
      <c r="B23" s="9" t="s">
        <v>23</v>
      </c>
      <c r="C23" s="9" t="s">
        <v>24</v>
      </c>
      <c r="D23" s="10" t="s">
        <v>2</v>
      </c>
      <c r="E23" s="7">
        <v>12</v>
      </c>
      <c r="F23" s="13"/>
      <c r="G23" s="14">
        <f t="shared" si="0"/>
        <v>0</v>
      </c>
      <c r="J23" s="11"/>
    </row>
    <row r="24" spans="1:10" ht="31.5" x14ac:dyDescent="0.25">
      <c r="A24" s="6">
        <v>11</v>
      </c>
      <c r="B24" s="9" t="s">
        <v>25</v>
      </c>
      <c r="C24" s="9" t="s">
        <v>26</v>
      </c>
      <c r="D24" s="10" t="s">
        <v>2</v>
      </c>
      <c r="E24" s="7">
        <v>20</v>
      </c>
      <c r="F24" s="13"/>
      <c r="G24" s="14">
        <f t="shared" si="0"/>
        <v>0</v>
      </c>
      <c r="J24" s="11"/>
    </row>
    <row r="25" spans="1:10" ht="31.5" x14ac:dyDescent="0.25">
      <c r="A25" s="6">
        <v>12</v>
      </c>
      <c r="B25" s="9" t="s">
        <v>27</v>
      </c>
      <c r="C25" s="9" t="s">
        <v>28</v>
      </c>
      <c r="D25" s="10" t="s">
        <v>2</v>
      </c>
      <c r="E25" s="7">
        <v>2</v>
      </c>
      <c r="F25" s="13"/>
      <c r="G25" s="14">
        <f t="shared" si="0"/>
        <v>0</v>
      </c>
      <c r="J25" s="11"/>
    </row>
    <row r="26" spans="1:10" ht="31.5" x14ac:dyDescent="0.25">
      <c r="A26" s="6">
        <v>13</v>
      </c>
      <c r="B26" s="9">
        <v>1005798057</v>
      </c>
      <c r="C26" s="9" t="s">
        <v>29</v>
      </c>
      <c r="D26" s="10" t="s">
        <v>2</v>
      </c>
      <c r="E26" s="7">
        <v>24</v>
      </c>
      <c r="F26" s="13"/>
      <c r="G26" s="14">
        <f t="shared" si="0"/>
        <v>0</v>
      </c>
      <c r="J26" s="11"/>
    </row>
    <row r="27" spans="1:10" ht="31.5" x14ac:dyDescent="0.25">
      <c r="A27" s="6">
        <v>14</v>
      </c>
      <c r="B27" s="9">
        <v>1300900336</v>
      </c>
      <c r="C27" s="9" t="s">
        <v>30</v>
      </c>
      <c r="D27" s="10" t="s">
        <v>2</v>
      </c>
      <c r="E27" s="7">
        <v>5</v>
      </c>
      <c r="F27" s="13"/>
      <c r="G27" s="14">
        <f t="shared" si="0"/>
        <v>0</v>
      </c>
      <c r="J27" s="11"/>
    </row>
    <row r="28" spans="1:10" ht="31.5" x14ac:dyDescent="0.25">
      <c r="A28" s="6">
        <v>15</v>
      </c>
      <c r="B28" s="9">
        <v>2503134001</v>
      </c>
      <c r="C28" s="9" t="s">
        <v>31</v>
      </c>
      <c r="D28" s="10" t="s">
        <v>2</v>
      </c>
      <c r="E28" s="7">
        <v>5</v>
      </c>
      <c r="F28" s="13"/>
      <c r="G28" s="14">
        <f t="shared" si="0"/>
        <v>0</v>
      </c>
      <c r="J28" s="11"/>
    </row>
    <row r="29" spans="1:10" ht="31.5" x14ac:dyDescent="0.25">
      <c r="A29" s="6">
        <v>16</v>
      </c>
      <c r="B29" s="9" t="s">
        <v>32</v>
      </c>
      <c r="C29" s="9" t="s">
        <v>33</v>
      </c>
      <c r="D29" s="10" t="s">
        <v>2</v>
      </c>
      <c r="E29" s="7">
        <v>2</v>
      </c>
      <c r="F29" s="13"/>
      <c r="G29" s="14">
        <f t="shared" si="0"/>
        <v>0</v>
      </c>
      <c r="J29" s="11"/>
    </row>
    <row r="30" spans="1:10" ht="31.5" x14ac:dyDescent="0.25">
      <c r="A30" s="6">
        <v>17</v>
      </c>
      <c r="B30" s="9">
        <v>7002193001</v>
      </c>
      <c r="C30" s="9" t="s">
        <v>34</v>
      </c>
      <c r="D30" s="10" t="s">
        <v>2</v>
      </c>
      <c r="E30" s="7">
        <v>2</v>
      </c>
      <c r="F30" s="13"/>
      <c r="G30" s="14">
        <f t="shared" si="0"/>
        <v>0</v>
      </c>
      <c r="J30" s="11"/>
    </row>
    <row r="31" spans="1:10" ht="31.5" x14ac:dyDescent="0.25">
      <c r="A31" s="6">
        <v>18</v>
      </c>
      <c r="B31" s="9">
        <v>2500764001</v>
      </c>
      <c r="C31" s="9" t="s">
        <v>73</v>
      </c>
      <c r="D31" s="10" t="s">
        <v>2</v>
      </c>
      <c r="E31" s="7">
        <v>1</v>
      </c>
      <c r="F31" s="13"/>
      <c r="G31" s="14">
        <f t="shared" si="0"/>
        <v>0</v>
      </c>
      <c r="J31" s="11"/>
    </row>
    <row r="32" spans="1:10" ht="31.5" x14ac:dyDescent="0.25">
      <c r="A32" s="6">
        <v>19</v>
      </c>
      <c r="B32" s="9">
        <v>7000855001</v>
      </c>
      <c r="C32" s="9" t="s">
        <v>35</v>
      </c>
      <c r="D32" s="10" t="s">
        <v>2</v>
      </c>
      <c r="E32" s="7">
        <v>20</v>
      </c>
      <c r="F32" s="13"/>
      <c r="G32" s="14">
        <f t="shared" si="0"/>
        <v>0</v>
      </c>
      <c r="J32" s="11"/>
    </row>
    <row r="33" spans="1:10" ht="31.5" x14ac:dyDescent="0.25">
      <c r="A33" s="6">
        <v>20</v>
      </c>
      <c r="B33" s="9">
        <v>1004287000</v>
      </c>
      <c r="C33" s="9" t="s">
        <v>36</v>
      </c>
      <c r="D33" s="10" t="s">
        <v>2</v>
      </c>
      <c r="E33" s="7">
        <v>200</v>
      </c>
      <c r="F33" s="13"/>
      <c r="G33" s="14">
        <f t="shared" si="0"/>
        <v>0</v>
      </c>
      <c r="J33" s="11"/>
    </row>
    <row r="34" spans="1:10" ht="31.5" x14ac:dyDescent="0.25">
      <c r="A34" s="6">
        <v>21</v>
      </c>
      <c r="B34" s="9">
        <v>5520390001</v>
      </c>
      <c r="C34" s="9" t="s">
        <v>37</v>
      </c>
      <c r="D34" s="10" t="s">
        <v>2</v>
      </c>
      <c r="E34" s="7">
        <v>8</v>
      </c>
      <c r="F34" s="13"/>
      <c r="G34" s="14">
        <f t="shared" si="0"/>
        <v>0</v>
      </c>
      <c r="J34" s="11"/>
    </row>
    <row r="35" spans="1:10" ht="31.5" x14ac:dyDescent="0.25">
      <c r="A35" s="6">
        <v>22</v>
      </c>
      <c r="B35" s="9">
        <v>5520436001</v>
      </c>
      <c r="C35" s="9" t="s">
        <v>38</v>
      </c>
      <c r="D35" s="10" t="s">
        <v>2</v>
      </c>
      <c r="E35" s="7">
        <v>2</v>
      </c>
      <c r="F35" s="13"/>
      <c r="G35" s="14">
        <f t="shared" si="0"/>
        <v>0</v>
      </c>
      <c r="J35" s="11"/>
    </row>
    <row r="36" spans="1:10" ht="31.5" x14ac:dyDescent="0.25">
      <c r="A36" s="6">
        <v>23</v>
      </c>
      <c r="B36" s="9"/>
      <c r="C36" s="9" t="s">
        <v>74</v>
      </c>
      <c r="D36" s="10" t="s">
        <v>2</v>
      </c>
      <c r="E36" s="7">
        <v>1</v>
      </c>
      <c r="F36" s="13"/>
      <c r="G36" s="14">
        <f t="shared" si="0"/>
        <v>0</v>
      </c>
      <c r="J36" s="11"/>
    </row>
    <row r="37" spans="1:10" ht="31.5" x14ac:dyDescent="0.25">
      <c r="A37" s="6">
        <v>24</v>
      </c>
      <c r="B37" s="9" t="s">
        <v>39</v>
      </c>
      <c r="C37" s="9" t="s">
        <v>40</v>
      </c>
      <c r="D37" s="10" t="s">
        <v>2</v>
      </c>
      <c r="E37" s="7">
        <v>3</v>
      </c>
      <c r="F37" s="13"/>
      <c r="G37" s="14">
        <f t="shared" si="0"/>
        <v>0</v>
      </c>
      <c r="J37" s="11"/>
    </row>
    <row r="38" spans="1:10" ht="31.5" x14ac:dyDescent="0.25">
      <c r="A38" s="6">
        <v>25</v>
      </c>
      <c r="B38" s="9" t="s">
        <v>41</v>
      </c>
      <c r="C38" s="9" t="s">
        <v>42</v>
      </c>
      <c r="D38" s="10" t="s">
        <v>2</v>
      </c>
      <c r="E38" s="7">
        <v>1</v>
      </c>
      <c r="F38" s="13"/>
      <c r="G38" s="14">
        <f t="shared" si="0"/>
        <v>0</v>
      </c>
      <c r="J38" s="11"/>
    </row>
    <row r="39" spans="1:10" ht="31.5" x14ac:dyDescent="0.25">
      <c r="A39" s="6">
        <v>26</v>
      </c>
      <c r="B39" s="9">
        <v>1003839001</v>
      </c>
      <c r="C39" s="9" t="s">
        <v>43</v>
      </c>
      <c r="D39" s="10" t="s">
        <v>2</v>
      </c>
      <c r="E39" s="7">
        <v>250</v>
      </c>
      <c r="F39" s="13"/>
      <c r="G39" s="14">
        <f t="shared" si="0"/>
        <v>0</v>
      </c>
      <c r="J39" s="11"/>
    </row>
    <row r="40" spans="1:10" ht="31.5" x14ac:dyDescent="0.25">
      <c r="A40" s="6">
        <v>27</v>
      </c>
      <c r="B40" s="9">
        <v>1000134000</v>
      </c>
      <c r="C40" s="9" t="s">
        <v>44</v>
      </c>
      <c r="D40" s="10" t="s">
        <v>2</v>
      </c>
      <c r="E40" s="7">
        <v>250</v>
      </c>
      <c r="F40" s="13"/>
      <c r="G40" s="14">
        <f t="shared" si="0"/>
        <v>0</v>
      </c>
      <c r="J40" s="11"/>
    </row>
    <row r="41" spans="1:10" ht="31.5" x14ac:dyDescent="0.25">
      <c r="A41" s="6">
        <v>28</v>
      </c>
      <c r="B41" s="9">
        <v>1003816000</v>
      </c>
      <c r="C41" s="9" t="s">
        <v>45</v>
      </c>
      <c r="D41" s="10" t="s">
        <v>2</v>
      </c>
      <c r="E41" s="7">
        <v>200</v>
      </c>
      <c r="F41" s="13"/>
      <c r="G41" s="14">
        <f t="shared" si="0"/>
        <v>0</v>
      </c>
      <c r="J41" s="11"/>
    </row>
    <row r="42" spans="1:10" ht="31.5" x14ac:dyDescent="0.25">
      <c r="A42" s="6">
        <v>29</v>
      </c>
      <c r="B42" s="9">
        <v>1003818000</v>
      </c>
      <c r="C42" s="9" t="s">
        <v>46</v>
      </c>
      <c r="D42" s="10" t="s">
        <v>2</v>
      </c>
      <c r="E42" s="7">
        <v>200</v>
      </c>
      <c r="F42" s="13"/>
      <c r="G42" s="14">
        <f t="shared" si="0"/>
        <v>0</v>
      </c>
      <c r="J42" s="11"/>
    </row>
    <row r="43" spans="1:10" ht="31.5" x14ac:dyDescent="0.25">
      <c r="A43" s="6">
        <v>30</v>
      </c>
      <c r="B43" s="9">
        <v>2052824001</v>
      </c>
      <c r="C43" s="9" t="s">
        <v>47</v>
      </c>
      <c r="D43" s="10" t="s">
        <v>2</v>
      </c>
      <c r="E43" s="7">
        <v>6</v>
      </c>
      <c r="F43" s="13"/>
      <c r="G43" s="14">
        <f t="shared" si="0"/>
        <v>0</v>
      </c>
      <c r="J43" s="11"/>
    </row>
    <row r="44" spans="1:10" ht="31.5" x14ac:dyDescent="0.25">
      <c r="A44" s="6">
        <v>31</v>
      </c>
      <c r="B44" s="9">
        <v>2052817001</v>
      </c>
      <c r="C44" s="9" t="s">
        <v>48</v>
      </c>
      <c r="D44" s="10" t="s">
        <v>2</v>
      </c>
      <c r="E44" s="7">
        <v>4</v>
      </c>
      <c r="F44" s="13"/>
      <c r="G44" s="14">
        <f t="shared" si="0"/>
        <v>0</v>
      </c>
      <c r="J44" s="11"/>
    </row>
    <row r="45" spans="1:10" ht="31.5" x14ac:dyDescent="0.25">
      <c r="A45" s="6">
        <v>32</v>
      </c>
      <c r="B45" s="9">
        <v>7001936001</v>
      </c>
      <c r="C45" s="9" t="s">
        <v>49</v>
      </c>
      <c r="D45" s="10" t="s">
        <v>2</v>
      </c>
      <c r="E45" s="7">
        <v>2</v>
      </c>
      <c r="F45" s="13"/>
      <c r="G45" s="14">
        <f t="shared" si="0"/>
        <v>0</v>
      </c>
      <c r="J45" s="11"/>
    </row>
    <row r="46" spans="1:10" ht="31.5" x14ac:dyDescent="0.25">
      <c r="A46" s="6">
        <v>33</v>
      </c>
      <c r="B46" s="9">
        <v>1000133001</v>
      </c>
      <c r="C46" s="9" t="s">
        <v>50</v>
      </c>
      <c r="D46" s="10" t="s">
        <v>2</v>
      </c>
      <c r="E46" s="7">
        <v>250</v>
      </c>
      <c r="F46" s="13"/>
      <c r="G46" s="14">
        <f t="shared" si="0"/>
        <v>0</v>
      </c>
      <c r="J46" s="11"/>
    </row>
    <row r="47" spans="1:10" ht="31.5" x14ac:dyDescent="0.25">
      <c r="A47" s="6">
        <v>34</v>
      </c>
      <c r="B47" s="9">
        <v>1005798100</v>
      </c>
      <c r="C47" s="9" t="s">
        <v>51</v>
      </c>
      <c r="D47" s="10" t="s">
        <v>2</v>
      </c>
      <c r="E47" s="7">
        <v>10</v>
      </c>
      <c r="F47" s="13"/>
      <c r="G47" s="14">
        <f t="shared" si="0"/>
        <v>0</v>
      </c>
      <c r="J47" s="11"/>
    </row>
    <row r="48" spans="1:10" ht="31.5" x14ac:dyDescent="0.25">
      <c r="A48" s="6">
        <v>35</v>
      </c>
      <c r="B48" s="9">
        <v>1005798103</v>
      </c>
      <c r="C48" s="9" t="s">
        <v>52</v>
      </c>
      <c r="D48" s="10" t="s">
        <v>2</v>
      </c>
      <c r="E48" s="7">
        <v>20</v>
      </c>
      <c r="F48" s="13"/>
      <c r="G48" s="14">
        <f t="shared" si="0"/>
        <v>0</v>
      </c>
      <c r="J48" s="11"/>
    </row>
    <row r="49" spans="1:10" ht="31.5" x14ac:dyDescent="0.25">
      <c r="A49" s="6">
        <v>36</v>
      </c>
      <c r="B49" s="9">
        <v>1005798033</v>
      </c>
      <c r="C49" s="9" t="s">
        <v>53</v>
      </c>
      <c r="D49" s="10" t="s">
        <v>2</v>
      </c>
      <c r="E49" s="7">
        <v>10</v>
      </c>
      <c r="F49" s="13"/>
      <c r="G49" s="14">
        <f t="shared" si="0"/>
        <v>0</v>
      </c>
      <c r="J49" s="11"/>
    </row>
    <row r="50" spans="1:10" ht="31.5" x14ac:dyDescent="0.25">
      <c r="A50" s="6">
        <v>37</v>
      </c>
      <c r="B50" s="9">
        <v>1005798040</v>
      </c>
      <c r="C50" s="9" t="s">
        <v>54</v>
      </c>
      <c r="D50" s="10" t="s">
        <v>2</v>
      </c>
      <c r="E50" s="7">
        <v>10</v>
      </c>
      <c r="F50" s="13"/>
      <c r="G50" s="14">
        <f t="shared" si="0"/>
        <v>0</v>
      </c>
      <c r="J50" s="11"/>
    </row>
    <row r="51" spans="1:10" ht="31.5" x14ac:dyDescent="0.25">
      <c r="A51" s="6">
        <v>38</v>
      </c>
      <c r="B51" s="9">
        <v>1005798039</v>
      </c>
      <c r="C51" s="9" t="s">
        <v>55</v>
      </c>
      <c r="D51" s="10" t="s">
        <v>2</v>
      </c>
      <c r="E51" s="7">
        <v>10</v>
      </c>
      <c r="F51" s="13"/>
      <c r="G51" s="14">
        <f t="shared" si="0"/>
        <v>0</v>
      </c>
      <c r="J51" s="11"/>
    </row>
    <row r="52" spans="1:10" ht="31.5" x14ac:dyDescent="0.25">
      <c r="A52" s="6">
        <v>39</v>
      </c>
      <c r="B52" s="9">
        <v>1005798111</v>
      </c>
      <c r="C52" s="8" t="s">
        <v>56</v>
      </c>
      <c r="D52" s="10" t="s">
        <v>2</v>
      </c>
      <c r="E52" s="7">
        <v>10</v>
      </c>
      <c r="F52" s="13"/>
      <c r="G52" s="14">
        <f t="shared" si="0"/>
        <v>0</v>
      </c>
      <c r="J52" s="11"/>
    </row>
    <row r="53" spans="1:10" ht="31.5" x14ac:dyDescent="0.25">
      <c r="A53" s="6">
        <v>40</v>
      </c>
      <c r="B53" s="9">
        <v>1005798012</v>
      </c>
      <c r="C53" s="9" t="s">
        <v>57</v>
      </c>
      <c r="D53" s="10" t="s">
        <v>2</v>
      </c>
      <c r="E53" s="7">
        <v>10</v>
      </c>
      <c r="F53" s="13"/>
      <c r="G53" s="14">
        <f t="shared" si="0"/>
        <v>0</v>
      </c>
      <c r="J53" s="11"/>
    </row>
    <row r="54" spans="1:10" ht="31.5" x14ac:dyDescent="0.25">
      <c r="A54" s="6">
        <v>41</v>
      </c>
      <c r="B54" s="9" t="s">
        <v>58</v>
      </c>
      <c r="C54" s="9" t="s">
        <v>59</v>
      </c>
      <c r="D54" s="10" t="s">
        <v>2</v>
      </c>
      <c r="E54" s="7">
        <v>10</v>
      </c>
      <c r="F54" s="13"/>
      <c r="G54" s="14">
        <f t="shared" si="0"/>
        <v>0</v>
      </c>
      <c r="J54" s="11"/>
    </row>
    <row r="55" spans="1:10" ht="26.25" customHeight="1" x14ac:dyDescent="0.25">
      <c r="A55" s="15"/>
      <c r="B55" s="26" t="s">
        <v>62</v>
      </c>
      <c r="C55" s="26"/>
      <c r="D55" s="26"/>
      <c r="E55" s="26"/>
      <c r="F55" s="26"/>
      <c r="G55" s="16">
        <f>SUM(G14:G54)</f>
        <v>0</v>
      </c>
    </row>
    <row r="56" spans="1:10" ht="15.75" x14ac:dyDescent="0.25">
      <c r="B56" s="2"/>
      <c r="C56" s="2"/>
      <c r="D56" s="2"/>
      <c r="E56" s="2"/>
      <c r="F56" s="2"/>
      <c r="G56" s="2"/>
    </row>
    <row r="57" spans="1:10" ht="54" customHeight="1" x14ac:dyDescent="0.25">
      <c r="B57" s="29" t="s">
        <v>68</v>
      </c>
      <c r="C57" s="29"/>
      <c r="D57" s="29"/>
      <c r="E57" s="29"/>
      <c r="F57" s="29"/>
      <c r="G57" s="29"/>
    </row>
    <row r="58" spans="1:10" ht="86.25" customHeight="1" x14ac:dyDescent="0.25">
      <c r="B58" s="24" t="s">
        <v>63</v>
      </c>
      <c r="C58" s="24"/>
      <c r="D58" s="24"/>
      <c r="E58" s="24"/>
      <c r="F58" s="24"/>
      <c r="G58" s="24"/>
    </row>
    <row r="59" spans="1:10" ht="15.75" x14ac:dyDescent="0.25">
      <c r="B59" s="2"/>
      <c r="C59" s="2"/>
      <c r="D59" s="2"/>
      <c r="E59" s="2"/>
      <c r="F59" s="2"/>
      <c r="G59" s="2"/>
    </row>
    <row r="60" spans="1:10" ht="59.25" customHeight="1" x14ac:dyDescent="0.25">
      <c r="B60" s="27" t="s">
        <v>66</v>
      </c>
      <c r="C60" s="28"/>
      <c r="D60" s="28"/>
      <c r="E60" s="28"/>
      <c r="F60" s="28"/>
      <c r="G60" s="28"/>
    </row>
    <row r="61" spans="1:10" ht="222" customHeight="1" x14ac:dyDescent="0.25">
      <c r="B61" s="25" t="s">
        <v>64</v>
      </c>
      <c r="C61" s="25"/>
      <c r="D61" s="25"/>
      <c r="E61" s="25"/>
      <c r="F61" s="25"/>
      <c r="G61" s="25"/>
    </row>
    <row r="62" spans="1:10" ht="101.25" customHeight="1" x14ac:dyDescent="0.25">
      <c r="B62" s="25" t="s">
        <v>65</v>
      </c>
      <c r="C62" s="25"/>
      <c r="D62" s="25"/>
      <c r="E62" s="25"/>
      <c r="F62" s="25"/>
      <c r="G62" s="25"/>
    </row>
    <row r="63" spans="1:10" ht="28.5" customHeight="1" x14ac:dyDescent="0.25">
      <c r="B63" s="22" t="s">
        <v>4</v>
      </c>
      <c r="C63" s="22"/>
      <c r="D63" s="22"/>
      <c r="E63" s="21" t="s">
        <v>5</v>
      </c>
      <c r="F63" s="21"/>
      <c r="G63" s="21"/>
    </row>
    <row r="64" spans="1:10" ht="31.5" customHeight="1" x14ac:dyDescent="0.25">
      <c r="B64" s="2"/>
      <c r="C64" s="2"/>
      <c r="D64" s="2"/>
      <c r="E64" s="21" t="s">
        <v>6</v>
      </c>
      <c r="F64" s="21"/>
      <c r="G64" s="21"/>
    </row>
    <row r="65" spans="2:7" ht="18" customHeight="1" x14ac:dyDescent="0.25">
      <c r="B65" s="2"/>
      <c r="C65" s="2"/>
      <c r="D65" s="2"/>
      <c r="E65" s="21" t="s">
        <v>7</v>
      </c>
      <c r="F65" s="21"/>
      <c r="G65" s="21"/>
    </row>
    <row r="66" spans="2:7" ht="22.5" customHeight="1" x14ac:dyDescent="0.25">
      <c r="B66" s="2"/>
      <c r="C66" s="2"/>
      <c r="D66" s="2"/>
      <c r="E66" s="21" t="s">
        <v>8</v>
      </c>
      <c r="F66" s="21"/>
      <c r="G66" s="21"/>
    </row>
    <row r="67" spans="2:7" ht="15.75" x14ac:dyDescent="0.25">
      <c r="B67" s="2"/>
      <c r="C67" s="2"/>
      <c r="D67" s="2"/>
      <c r="E67" s="2"/>
      <c r="F67" s="2"/>
      <c r="G67" s="2"/>
    </row>
    <row r="68" spans="2:7" ht="15.75" x14ac:dyDescent="0.25">
      <c r="B68" s="2"/>
      <c r="C68" s="2"/>
      <c r="D68" s="2"/>
      <c r="E68" s="2"/>
      <c r="F68" s="2"/>
      <c r="G68" s="2"/>
    </row>
    <row r="69" spans="2:7" x14ac:dyDescent="0.25">
      <c r="B69" s="17"/>
      <c r="C69" s="18"/>
      <c r="D69" s="18"/>
      <c r="E69" s="18"/>
      <c r="F69" s="18"/>
      <c r="G69" s="18"/>
    </row>
  </sheetData>
  <mergeCells count="19">
    <mergeCell ref="A11:A12"/>
    <mergeCell ref="D11:D12"/>
    <mergeCell ref="F11:F12"/>
    <mergeCell ref="G11:G12"/>
    <mergeCell ref="B3:G3"/>
    <mergeCell ref="B5:G6"/>
    <mergeCell ref="B8:G9"/>
    <mergeCell ref="B2:G2"/>
    <mergeCell ref="B58:G58"/>
    <mergeCell ref="B61:G61"/>
    <mergeCell ref="B62:G62"/>
    <mergeCell ref="B55:F55"/>
    <mergeCell ref="B60:G60"/>
    <mergeCell ref="B57:G57"/>
    <mergeCell ref="E66:G66"/>
    <mergeCell ref="B63:D63"/>
    <mergeCell ref="E63:G63"/>
    <mergeCell ref="E64:G64"/>
    <mergeCell ref="E65:G65"/>
  </mergeCells>
  <pageMargins left="0.25" right="0.25" top="0.75" bottom="0.75" header="0.3" footer="0.3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Росен Стефанов</dc:creator>
  <cp:lastModifiedBy>Росен Стефанов</cp:lastModifiedBy>
  <cp:lastPrinted>2018-07-04T11:31:26Z</cp:lastPrinted>
  <dcterms:created xsi:type="dcterms:W3CDTF">2018-06-22T10:21:04Z</dcterms:created>
  <dcterms:modified xsi:type="dcterms:W3CDTF">2018-07-05T06:43:19Z</dcterms:modified>
</cp:coreProperties>
</file>