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23" i="1" l="1"/>
  <c r="C23" i="1"/>
  <c r="B23" i="1"/>
  <c r="E23" i="1" s="1"/>
  <c r="D22" i="1"/>
  <c r="C22" i="1"/>
  <c r="B22" i="1"/>
  <c r="E22" i="1" s="1"/>
  <c r="D21" i="1"/>
  <c r="D24" i="1" s="1"/>
  <c r="C21" i="1"/>
  <c r="C24" i="1" s="1"/>
  <c r="B21" i="1"/>
  <c r="E21" i="1" s="1"/>
  <c r="E13" i="1"/>
  <c r="D13" i="1"/>
  <c r="C13" i="1"/>
  <c r="F13" i="1" s="1"/>
  <c r="E12" i="1"/>
  <c r="D12" i="1"/>
  <c r="C12" i="1"/>
  <c r="F12" i="1" s="1"/>
  <c r="E11" i="1"/>
  <c r="E14" i="1" s="1"/>
  <c r="D11" i="1"/>
  <c r="D14" i="1" s="1"/>
  <c r="C11" i="1"/>
  <c r="F11" i="1" s="1"/>
  <c r="F14" i="1" l="1"/>
  <c r="C14" i="1"/>
  <c r="B24" i="1"/>
  <c r="E24" i="1" s="1"/>
</calcChain>
</file>

<file path=xl/sharedStrings.xml><?xml version="1.0" encoding="utf-8"?>
<sst xmlns="http://schemas.openxmlformats.org/spreadsheetml/2006/main" count="29" uniqueCount="19">
  <si>
    <t>Приложение № 4А</t>
  </si>
  <si>
    <t>Потребност за периода 2014 - 2017 г.</t>
  </si>
  <si>
    <t xml:space="preserve"> на български разменни монети от купюр 1, 2 и 5 стотинки</t>
  </si>
  <si>
    <t>купюр</t>
  </si>
  <si>
    <t>тегло на 1 бр. монета в грама</t>
  </si>
  <si>
    <t>Прогноза 2014-2017</t>
  </si>
  <si>
    <t>общо</t>
  </si>
  <si>
    <t>2014/2015 година</t>
  </si>
  <si>
    <t>2015/2016 година</t>
  </si>
  <si>
    <t>2016/2017 година</t>
  </si>
  <si>
    <t>количество в т.</t>
  </si>
  <si>
    <t>1 ст.</t>
  </si>
  <si>
    <t>2 ст.</t>
  </si>
  <si>
    <t>5 ст.</t>
  </si>
  <si>
    <t>ОБЩО</t>
  </si>
  <si>
    <t>млн. броя</t>
  </si>
  <si>
    <t>2014/2015</t>
  </si>
  <si>
    <t>2015/2016</t>
  </si>
  <si>
    <t>2016/2017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</si>
</sst>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л_в_._-;\-* #,##0.00\ _л_в_._-;_-* &quot;-&quot;??\ _л_в_._-;_-@_-"/>
    <numFmt numFmtId="164" formatCode="_-* #,##0\ _л_в_-;\-* #,##0\ _л_в_-;_-* &quot;-&quot;??\ _л_в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darkDown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3" fontId="0" fillId="0" borderId="16" xfId="2" applyNumberFormat="1" applyFont="1" applyBorder="1"/>
    <xf numFmtId="1" fontId="0" fillId="0" borderId="16" xfId="2" applyNumberFormat="1" applyFont="1" applyBorder="1"/>
    <xf numFmtId="3" fontId="4" fillId="0" borderId="17" xfId="0" applyNumberFormat="1" applyFont="1" applyFill="1" applyBorder="1"/>
    <xf numFmtId="1" fontId="0" fillId="0" borderId="0" xfId="0" applyNumberFormat="1"/>
    <xf numFmtId="0" fontId="3" fillId="0" borderId="18" xfId="0" applyFont="1" applyFill="1" applyBorder="1" applyAlignment="1">
      <alignment horizontal="right"/>
    </xf>
    <xf numFmtId="0" fontId="3" fillId="2" borderId="19" xfId="0" applyFont="1" applyFill="1" applyBorder="1" applyAlignment="1">
      <alignment horizontal="right"/>
    </xf>
    <xf numFmtId="1" fontId="3" fillId="0" borderId="20" xfId="0" applyNumberFormat="1" applyFont="1" applyBorder="1"/>
    <xf numFmtId="3" fontId="3" fillId="0" borderId="21" xfId="0" applyNumberFormat="1" applyFont="1" applyFill="1" applyBorder="1"/>
    <xf numFmtId="0" fontId="0" fillId="0" borderId="0" xfId="0" applyFill="1" applyAlignment="1">
      <alignment horizontal="right"/>
    </xf>
    <xf numFmtId="164" fontId="0" fillId="0" borderId="0" xfId="0" applyNumberFormat="1"/>
    <xf numFmtId="0" fontId="3" fillId="0" borderId="0" xfId="0" applyFont="1" applyFill="1" applyAlignment="1">
      <alignment horizontal="right"/>
    </xf>
    <xf numFmtId="1" fontId="5" fillId="0" borderId="0" xfId="0" applyNumberFormat="1" applyFont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2" xfId="0" applyFill="1" applyBorder="1" applyAlignment="1">
      <alignment horizontal="right"/>
    </xf>
    <xf numFmtId="3" fontId="0" fillId="0" borderId="23" xfId="1" applyNumberFormat="1" applyFon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164" fontId="3" fillId="0" borderId="17" xfId="0" applyNumberFormat="1" applyFont="1" applyBorder="1"/>
    <xf numFmtId="0" fontId="3" fillId="0" borderId="24" xfId="0" applyFont="1" applyFill="1" applyBorder="1" applyAlignment="1">
      <alignment horizontal="right"/>
    </xf>
    <xf numFmtId="3" fontId="3" fillId="0" borderId="25" xfId="0" applyNumberFormat="1" applyFont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/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Desktop/DOCUMENTS/&#1044;&#1086;&#1082;&#1091;&#1084;&#1077;&#1085;&#1090;&#1072;&#1094;&#1080;&#1103;-&#1090;&#1098;&#1088;&#1075;&#1086;&#1074;&#1077;-&#1047;&#1054;&#1055;/&#1044;&#1086;&#1082;&#1091;&#1084;&#1077;&#1085;&#1090;&#1080;-&#1090;&#1098;&#1088;&#1075;-&#1084;&#1086;&#1085;&#1077;&#1090;&#1085;&#1080;%20&#1079;&#1072;&#1075;&#1086;&#1090;&#1086;&#1074;&#1082;&#1080;/&#1058;&#1098;&#1088;&#1075;%202014-2017/Razchet%20za%201-2-5-10-20-5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Приложение 4 и 6"/>
      <sheetName val="Жълти"/>
      <sheetName val="Бели"/>
      <sheetName val="Биметални"/>
      <sheetName val="Бели5555"/>
      <sheetName val="Разход за 2008"/>
      <sheetName val="Сравнение"/>
      <sheetName val="Сравнителни"/>
      <sheetName val="Сравнение 1"/>
    </sheetNames>
    <sheetDataSet>
      <sheetData sheetId="0" refreshError="1"/>
      <sheetData sheetId="1" refreshError="1"/>
      <sheetData sheetId="2" refreshError="1">
        <row r="10">
          <cell r="D10">
            <v>63</v>
          </cell>
          <cell r="F10">
            <v>72</v>
          </cell>
          <cell r="H10">
            <v>72</v>
          </cell>
        </row>
        <row r="11">
          <cell r="D11">
            <v>88</v>
          </cell>
          <cell r="F11">
            <v>100</v>
          </cell>
          <cell r="H11">
            <v>88</v>
          </cell>
        </row>
        <row r="12">
          <cell r="D12">
            <v>28</v>
          </cell>
          <cell r="F12">
            <v>35</v>
          </cell>
          <cell r="H12">
            <v>46</v>
          </cell>
        </row>
        <row r="20">
          <cell r="C20">
            <v>35</v>
          </cell>
          <cell r="D20">
            <v>40</v>
          </cell>
          <cell r="E20">
            <v>40</v>
          </cell>
        </row>
        <row r="21">
          <cell r="C21">
            <v>35</v>
          </cell>
          <cell r="D21">
            <v>40</v>
          </cell>
          <cell r="E21">
            <v>35</v>
          </cell>
        </row>
        <row r="22">
          <cell r="C22">
            <v>8</v>
          </cell>
          <cell r="D22">
            <v>10</v>
          </cell>
          <cell r="E22">
            <v>13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H30" sqref="H30"/>
    </sheetView>
  </sheetViews>
  <sheetFormatPr defaultRowHeight="15" x14ac:dyDescent="0.25"/>
  <cols>
    <col min="1" max="1" width="9.42578125" customWidth="1"/>
    <col min="2" max="2" width="11.5703125" customWidth="1"/>
    <col min="3" max="3" width="11.140625" customWidth="1"/>
    <col min="4" max="4" width="12.28515625" customWidth="1"/>
    <col min="5" max="5" width="12.42578125" customWidth="1"/>
    <col min="6" max="6" width="10.42578125" customWidth="1"/>
    <col min="7" max="7" width="13.42578125" customWidth="1"/>
  </cols>
  <sheetData>
    <row r="1" spans="1:7" x14ac:dyDescent="0.25">
      <c r="F1" t="s">
        <v>0</v>
      </c>
    </row>
    <row r="4" spans="1:7" x14ac:dyDescent="0.25">
      <c r="A4" s="38" t="s">
        <v>1</v>
      </c>
      <c r="B4" s="38"/>
      <c r="C4" s="38"/>
      <c r="D4" s="38"/>
      <c r="E4" s="38"/>
      <c r="F4" s="38"/>
    </row>
    <row r="5" spans="1:7" x14ac:dyDescent="0.25">
      <c r="A5" s="1" t="s">
        <v>2</v>
      </c>
      <c r="B5" s="1"/>
      <c r="C5" s="1"/>
      <c r="D5" s="1"/>
      <c r="E5" s="1"/>
      <c r="F5" s="1"/>
    </row>
    <row r="6" spans="1:7" x14ac:dyDescent="0.25">
      <c r="A6" s="2"/>
      <c r="B6" s="2"/>
      <c r="C6" s="2"/>
      <c r="D6" s="2"/>
      <c r="E6" s="2"/>
      <c r="F6" s="2"/>
    </row>
    <row r="7" spans="1:7" ht="15.75" thickBot="1" x14ac:dyDescent="0.3"/>
    <row r="8" spans="1:7" ht="15" customHeight="1" x14ac:dyDescent="0.25">
      <c r="A8" s="31" t="s">
        <v>3</v>
      </c>
      <c r="B8" s="40" t="s">
        <v>4</v>
      </c>
      <c r="C8" s="43" t="s">
        <v>5</v>
      </c>
      <c r="D8" s="44"/>
      <c r="E8" s="45"/>
      <c r="F8" s="46" t="s">
        <v>6</v>
      </c>
    </row>
    <row r="9" spans="1:7" ht="30" x14ac:dyDescent="0.25">
      <c r="A9" s="39"/>
      <c r="B9" s="41"/>
      <c r="C9" s="3" t="s">
        <v>7</v>
      </c>
      <c r="D9" s="3" t="s">
        <v>8</v>
      </c>
      <c r="E9" s="3" t="s">
        <v>9</v>
      </c>
      <c r="F9" s="47"/>
    </row>
    <row r="10" spans="1:7" ht="30" x14ac:dyDescent="0.25">
      <c r="A10" s="32"/>
      <c r="B10" s="42"/>
      <c r="C10" s="4" t="s">
        <v>10</v>
      </c>
      <c r="D10" s="4" t="s">
        <v>10</v>
      </c>
      <c r="E10" s="4" t="s">
        <v>10</v>
      </c>
      <c r="F10" s="5" t="s">
        <v>10</v>
      </c>
    </row>
    <row r="11" spans="1:7" x14ac:dyDescent="0.25">
      <c r="A11" s="6" t="s">
        <v>11</v>
      </c>
      <c r="B11" s="7">
        <v>1.8</v>
      </c>
      <c r="C11" s="8">
        <f>[1]Жълти!D10</f>
        <v>63</v>
      </c>
      <c r="D11" s="9">
        <f>[1]Жълти!F10</f>
        <v>72</v>
      </c>
      <c r="E11" s="9">
        <f>[1]Жълти!H10</f>
        <v>72</v>
      </c>
      <c r="F11" s="10">
        <f>SUM(C11:E11)</f>
        <v>207</v>
      </c>
      <c r="G11" s="11"/>
    </row>
    <row r="12" spans="1:7" x14ac:dyDescent="0.25">
      <c r="A12" s="6" t="s">
        <v>12</v>
      </c>
      <c r="B12" s="7">
        <v>2.5</v>
      </c>
      <c r="C12" s="8">
        <f>[1]Жълти!D11</f>
        <v>88</v>
      </c>
      <c r="D12" s="9">
        <f>[1]Жълти!F11</f>
        <v>100</v>
      </c>
      <c r="E12" s="9">
        <f>[1]Жълти!H11</f>
        <v>88</v>
      </c>
      <c r="F12" s="10">
        <f>SUM(C12:E12)</f>
        <v>276</v>
      </c>
      <c r="G12" s="11"/>
    </row>
    <row r="13" spans="1:7" x14ac:dyDescent="0.25">
      <c r="A13" s="6" t="s">
        <v>13</v>
      </c>
      <c r="B13" s="7">
        <v>3.5</v>
      </c>
      <c r="C13" s="8">
        <f>[1]Жълти!D12</f>
        <v>28</v>
      </c>
      <c r="D13" s="9">
        <f>[1]Жълти!F12</f>
        <v>35</v>
      </c>
      <c r="E13" s="9">
        <f>[1]Жълти!H12</f>
        <v>46</v>
      </c>
      <c r="F13" s="10">
        <f>SUM(C13:E13)</f>
        <v>109</v>
      </c>
    </row>
    <row r="14" spans="1:7" ht="15.75" thickBot="1" x14ac:dyDescent="0.3">
      <c r="A14" s="12" t="s">
        <v>14</v>
      </c>
      <c r="B14" s="13"/>
      <c r="C14" s="14">
        <f>SUM(C11:C13)</f>
        <v>179</v>
      </c>
      <c r="D14" s="14">
        <f>SUM(D11:D13)</f>
        <v>207</v>
      </c>
      <c r="E14" s="14">
        <f>SUM(E11:E13)</f>
        <v>206</v>
      </c>
      <c r="F14" s="15">
        <f>SUM(F11:F13)</f>
        <v>592</v>
      </c>
    </row>
    <row r="15" spans="1:7" x14ac:dyDescent="0.25">
      <c r="A15" s="16"/>
      <c r="E15" s="17"/>
    </row>
    <row r="16" spans="1:7" x14ac:dyDescent="0.25">
      <c r="A16" s="16"/>
      <c r="E16" s="17"/>
    </row>
    <row r="17" spans="1:5" x14ac:dyDescent="0.25">
      <c r="A17" s="18"/>
    </row>
    <row r="18" spans="1:5" ht="15.75" thickBot="1" x14ac:dyDescent="0.3">
      <c r="C18" s="11"/>
      <c r="D18" s="11"/>
      <c r="E18" s="19" t="s">
        <v>15</v>
      </c>
    </row>
    <row r="19" spans="1:5" x14ac:dyDescent="0.25">
      <c r="A19" s="31" t="s">
        <v>3</v>
      </c>
      <c r="B19" s="33" t="s">
        <v>5</v>
      </c>
      <c r="C19" s="34"/>
      <c r="D19" s="35"/>
      <c r="E19" s="36" t="s">
        <v>6</v>
      </c>
    </row>
    <row r="20" spans="1:5" x14ac:dyDescent="0.25">
      <c r="A20" s="32"/>
      <c r="B20" s="20" t="s">
        <v>16</v>
      </c>
      <c r="C20" s="21" t="s">
        <v>17</v>
      </c>
      <c r="D20" s="20" t="s">
        <v>18</v>
      </c>
      <c r="E20" s="37"/>
    </row>
    <row r="21" spans="1:5" x14ac:dyDescent="0.25">
      <c r="A21" s="22" t="s">
        <v>11</v>
      </c>
      <c r="B21" s="23">
        <f>[1]Жълти!C20</f>
        <v>35</v>
      </c>
      <c r="C21" s="24">
        <f>[1]Жълти!D20</f>
        <v>40</v>
      </c>
      <c r="D21" s="25">
        <f>[1]Жълти!E20</f>
        <v>40</v>
      </c>
      <c r="E21" s="26">
        <f>SUM(B21:D21)</f>
        <v>115</v>
      </c>
    </row>
    <row r="22" spans="1:5" x14ac:dyDescent="0.25">
      <c r="A22" s="22" t="s">
        <v>12</v>
      </c>
      <c r="B22" s="23">
        <f>[1]Жълти!C21</f>
        <v>35</v>
      </c>
      <c r="C22" s="24">
        <f>[1]Жълти!D21</f>
        <v>40</v>
      </c>
      <c r="D22" s="25">
        <f>[1]Жълти!E21</f>
        <v>35</v>
      </c>
      <c r="E22" s="26">
        <f>SUM(B22:D22)</f>
        <v>110</v>
      </c>
    </row>
    <row r="23" spans="1:5" x14ac:dyDescent="0.25">
      <c r="A23" s="22" t="s">
        <v>13</v>
      </c>
      <c r="B23" s="23">
        <f>[1]Жълти!C22</f>
        <v>8</v>
      </c>
      <c r="C23" s="24">
        <f>[1]Жълти!D22</f>
        <v>10</v>
      </c>
      <c r="D23" s="25">
        <f>[1]Жълти!E22</f>
        <v>13</v>
      </c>
      <c r="E23" s="26">
        <f>SUM(B23:D23)</f>
        <v>31</v>
      </c>
    </row>
    <row r="24" spans="1:5" ht="15.75" thickBot="1" x14ac:dyDescent="0.3">
      <c r="A24" s="27" t="s">
        <v>14</v>
      </c>
      <c r="B24" s="28">
        <f>SUM(B21:B23)</f>
        <v>78</v>
      </c>
      <c r="C24" s="29">
        <f>SUM(C21:C23)</f>
        <v>90</v>
      </c>
      <c r="D24" s="28">
        <f>SUM(D21:D23)</f>
        <v>88</v>
      </c>
      <c r="E24" s="30">
        <f>SUM(B24:D24)</f>
        <v>256</v>
      </c>
    </row>
  </sheetData>
  <mergeCells count="8">
    <mergeCell ref="A19:A20"/>
    <mergeCell ref="B19:D19"/>
    <mergeCell ref="E19:E20"/>
    <mergeCell ref="A4:F4"/>
    <mergeCell ref="A8:A10"/>
    <mergeCell ref="B8:B10"/>
    <mergeCell ref="C8:E8"/>
    <mergeCell ref="F8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2014-01-21T09:41:43Z</dcterms:modified>
</cp:coreProperties>
</file>